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  <sheet name="Foglio2" sheetId="2" r:id="rId2"/>
  </sheets>
  <calcPr calcId="152511"/>
</workbook>
</file>

<file path=xl/calcChain.xml><?xml version="1.0" encoding="utf-8"?>
<calcChain xmlns="http://schemas.openxmlformats.org/spreadsheetml/2006/main">
  <c r="N5" i="1" l="1"/>
  <c r="N6" i="1"/>
  <c r="P6" i="1" s="1"/>
  <c r="N7" i="1"/>
  <c r="P7" i="1" s="1"/>
  <c r="N8" i="1"/>
  <c r="P8" i="1" s="1"/>
  <c r="N9" i="1"/>
  <c r="N10" i="1"/>
  <c r="N11" i="1"/>
  <c r="P11" i="1" s="1"/>
  <c r="N12" i="1"/>
  <c r="N13" i="1"/>
  <c r="N14" i="1"/>
  <c r="N15" i="1"/>
  <c r="N16" i="1"/>
  <c r="P16" i="1" s="1"/>
  <c r="N17" i="1"/>
  <c r="N18" i="1"/>
  <c r="N19" i="1"/>
  <c r="P19" i="1" s="1"/>
  <c r="N20" i="1"/>
  <c r="P20" i="1" s="1"/>
  <c r="N21" i="1"/>
  <c r="N22" i="1"/>
  <c r="P22" i="1" s="1"/>
  <c r="N23" i="1"/>
  <c r="N24" i="1"/>
  <c r="P24" i="1" s="1"/>
  <c r="N25" i="1"/>
  <c r="N26" i="1"/>
  <c r="P26" i="1" s="1"/>
  <c r="N27" i="1"/>
  <c r="P27" i="1" s="1"/>
  <c r="N28" i="1"/>
  <c r="P28" i="1" s="1"/>
  <c r="N29" i="1"/>
  <c r="N30" i="1"/>
  <c r="N31" i="1"/>
  <c r="P31" i="1" s="1"/>
  <c r="N32" i="1"/>
  <c r="P32" i="1" s="1"/>
  <c r="N33" i="1"/>
  <c r="N34" i="1"/>
  <c r="N35" i="1"/>
  <c r="P35" i="1" s="1"/>
  <c r="N36" i="1"/>
  <c r="P36" i="1" s="1"/>
  <c r="N37" i="1"/>
  <c r="N38" i="1"/>
  <c r="P38" i="1" s="1"/>
  <c r="N39" i="1"/>
  <c r="N40" i="1"/>
  <c r="P40" i="1" s="1"/>
  <c r="N41" i="1"/>
  <c r="N42" i="1"/>
  <c r="N43" i="1"/>
  <c r="P43" i="1" s="1"/>
  <c r="N44" i="1"/>
  <c r="P44" i="1" s="1"/>
  <c r="N45" i="1"/>
  <c r="N46" i="1"/>
  <c r="N47" i="1"/>
  <c r="P47" i="1" s="1"/>
  <c r="N48" i="1"/>
  <c r="P48" i="1" s="1"/>
  <c r="N49" i="1"/>
  <c r="N50" i="1"/>
  <c r="N51" i="1"/>
  <c r="P51" i="1" s="1"/>
  <c r="N52" i="1"/>
  <c r="P52" i="1" s="1"/>
  <c r="N53" i="1"/>
  <c r="N54" i="1"/>
  <c r="P54" i="1" s="1"/>
  <c r="N55" i="1"/>
  <c r="N56" i="1"/>
  <c r="P56" i="1" s="1"/>
  <c r="N57" i="1"/>
  <c r="N58" i="1"/>
  <c r="P58" i="1" s="1"/>
  <c r="N59" i="1"/>
  <c r="P59" i="1" s="1"/>
  <c r="N60" i="1"/>
  <c r="P60" i="1" s="1"/>
  <c r="N61" i="1"/>
  <c r="N62" i="1"/>
  <c r="N63" i="1"/>
  <c r="P63" i="1" s="1"/>
  <c r="N64" i="1"/>
  <c r="P64" i="1" s="1"/>
  <c r="N65" i="1"/>
  <c r="N66" i="1"/>
  <c r="N67" i="1"/>
  <c r="P67" i="1" s="1"/>
  <c r="N68" i="1"/>
  <c r="P68" i="1" s="1"/>
  <c r="N69" i="1"/>
  <c r="N70" i="1"/>
  <c r="P70" i="1" s="1"/>
  <c r="N71" i="1"/>
  <c r="N72" i="1"/>
  <c r="P72" i="1" s="1"/>
  <c r="N73" i="1"/>
  <c r="N74" i="1"/>
  <c r="N75" i="1"/>
  <c r="N76" i="1"/>
  <c r="P76" i="1" s="1"/>
  <c r="N77" i="1"/>
  <c r="N78" i="1"/>
  <c r="N79" i="1"/>
  <c r="P79" i="1" s="1"/>
  <c r="N80" i="1"/>
  <c r="P80" i="1" s="1"/>
  <c r="N81" i="1"/>
  <c r="N82" i="1"/>
  <c r="P82" i="1" s="1"/>
  <c r="N83" i="1"/>
  <c r="P83" i="1" s="1"/>
  <c r="N84" i="1"/>
  <c r="P84" i="1" s="1"/>
  <c r="N85" i="1"/>
  <c r="N86" i="1"/>
  <c r="P86" i="1" s="1"/>
  <c r="N87" i="1"/>
  <c r="P87" i="1" s="1"/>
  <c r="N88" i="1"/>
  <c r="P88" i="1" s="1"/>
  <c r="N89" i="1"/>
  <c r="N90" i="1"/>
  <c r="P90" i="1" s="1"/>
  <c r="N91" i="1"/>
  <c r="N92" i="1"/>
  <c r="N93" i="1"/>
  <c r="N94" i="1"/>
  <c r="N95" i="1"/>
  <c r="P95" i="1" s="1"/>
  <c r="N96" i="1"/>
  <c r="P96" i="1" s="1"/>
  <c r="N97" i="1"/>
  <c r="N98" i="1"/>
  <c r="N99" i="1"/>
  <c r="P99" i="1" s="1"/>
  <c r="N100" i="1"/>
  <c r="P100" i="1" s="1"/>
  <c r="N101" i="1"/>
  <c r="N102" i="1"/>
  <c r="P102" i="1" s="1"/>
  <c r="N103" i="1"/>
  <c r="P103" i="1" s="1"/>
  <c r="N104" i="1"/>
  <c r="P104" i="1" s="1"/>
  <c r="N105" i="1"/>
  <c r="N106" i="1"/>
  <c r="N107" i="1"/>
  <c r="N108" i="1"/>
  <c r="P108" i="1" s="1"/>
  <c r="N109" i="1"/>
  <c r="P109" i="1" s="1"/>
  <c r="N110" i="1"/>
  <c r="P110" i="1" s="1"/>
  <c r="N111" i="1"/>
  <c r="P111" i="1" s="1"/>
  <c r="N112" i="1"/>
  <c r="P112" i="1" s="1"/>
  <c r="N113" i="1"/>
  <c r="N114" i="1"/>
  <c r="P114" i="1" s="1"/>
  <c r="N115" i="1"/>
  <c r="P115" i="1" s="1"/>
  <c r="N116" i="1"/>
  <c r="P116" i="1" s="1"/>
  <c r="P5" i="1"/>
  <c r="P9" i="1"/>
  <c r="P10" i="1"/>
  <c r="P12" i="1"/>
  <c r="P13" i="1"/>
  <c r="P14" i="1"/>
  <c r="P17" i="1"/>
  <c r="P18" i="1"/>
  <c r="P21" i="1"/>
  <c r="P25" i="1"/>
  <c r="P29" i="1"/>
  <c r="P30" i="1"/>
  <c r="P33" i="1"/>
  <c r="P34" i="1"/>
  <c r="P37" i="1"/>
  <c r="P41" i="1"/>
  <c r="P42" i="1"/>
  <c r="P45" i="1"/>
  <c r="P46" i="1"/>
  <c r="P49" i="1"/>
  <c r="P50" i="1"/>
  <c r="P53" i="1"/>
  <c r="P57" i="1"/>
  <c r="P61" i="1"/>
  <c r="P62" i="1"/>
  <c r="P65" i="1"/>
  <c r="P66" i="1"/>
  <c r="P69" i="1"/>
  <c r="P73" i="1"/>
  <c r="P74" i="1"/>
  <c r="P77" i="1"/>
  <c r="P78" i="1"/>
  <c r="P81" i="1"/>
  <c r="P85" i="1"/>
  <c r="P89" i="1"/>
  <c r="P92" i="1"/>
  <c r="P93" i="1"/>
  <c r="P94" i="1"/>
  <c r="P97" i="1"/>
  <c r="P98" i="1"/>
  <c r="P101" i="1"/>
  <c r="P105" i="1"/>
  <c r="P106" i="1"/>
  <c r="P113" i="1"/>
  <c r="N4" i="1"/>
  <c r="P4" i="1" s="1"/>
  <c r="P91" i="1" l="1"/>
  <c r="P75" i="1"/>
  <c r="P71" i="1"/>
  <c r="P55" i="1"/>
  <c r="P39" i="1"/>
  <c r="P23" i="1"/>
  <c r="P15" i="1"/>
  <c r="P107" i="1"/>
  <c r="N2" i="1"/>
  <c r="G1048576" i="1"/>
  <c r="P2" i="1" l="1"/>
</calcChain>
</file>

<file path=xl/sharedStrings.xml><?xml version="1.0" encoding="utf-8"?>
<sst xmlns="http://schemas.openxmlformats.org/spreadsheetml/2006/main" count="584" uniqueCount="154">
  <si>
    <t xml:space="preserve">XS
</t>
  </si>
  <si>
    <t>S</t>
  </si>
  <si>
    <t>M</t>
  </si>
  <si>
    <t>L</t>
  </si>
  <si>
    <t>XL</t>
  </si>
  <si>
    <t>oxt10acf0501</t>
  </si>
  <si>
    <t>class cavalli</t>
  </si>
  <si>
    <t>oxt10acf0505000</t>
  </si>
  <si>
    <t>oxt10acf050j0610</t>
  </si>
  <si>
    <t>oxt10acf0545001</t>
  </si>
  <si>
    <t>oxt20acf0501</t>
  </si>
  <si>
    <t>oxt20acf0504964</t>
  </si>
  <si>
    <t>oxt20acf0505000</t>
  </si>
  <si>
    <t>oxt20acf0545001</t>
  </si>
  <si>
    <t>oxt20ccf0502138</t>
  </si>
  <si>
    <t>oxt20ccf0502183</t>
  </si>
  <si>
    <t>oxt20ccf0505000</t>
  </si>
  <si>
    <t>oxt20ccf0545001</t>
  </si>
  <si>
    <t>oxt20dcf0501</t>
  </si>
  <si>
    <t>oxt20dcf0504964</t>
  </si>
  <si>
    <t>oxt20dcf0505000</t>
  </si>
  <si>
    <t>oxt20dcf0545001</t>
  </si>
  <si>
    <t>oxt20ecf0502183</t>
  </si>
  <si>
    <t>oxt20ecf0504964</t>
  </si>
  <si>
    <t>oxt20ecf0505000</t>
  </si>
  <si>
    <t>oxt20ecf0545001</t>
  </si>
  <si>
    <t>oxt20gcf0501</t>
  </si>
  <si>
    <t>oxt20gcf0505000</t>
  </si>
  <si>
    <t>oxt20gcf050j0610</t>
  </si>
  <si>
    <t>oxt20gcf0545001</t>
  </si>
  <si>
    <t>oxt20i2qe005001</t>
  </si>
  <si>
    <t>oxt20i5oe005000</t>
  </si>
  <si>
    <t>oxt20jcf0501000</t>
  </si>
  <si>
    <t>oxt20jcf0545001</t>
  </si>
  <si>
    <t>oxt20lcf0501000</t>
  </si>
  <si>
    <t>oxt20scf0501</t>
  </si>
  <si>
    <t>oxt20scf0502183</t>
  </si>
  <si>
    <t>oxt20scf0505000</t>
  </si>
  <si>
    <t>oxt20scf0545001</t>
  </si>
  <si>
    <t>oxt20t2qe005001</t>
  </si>
  <si>
    <t>oxt20t5oe004964</t>
  </si>
  <si>
    <t>oxt20t5oe005000</t>
  </si>
  <si>
    <t>oxt20u2qe005001</t>
  </si>
  <si>
    <t>oxt20u5oe004964</t>
  </si>
  <si>
    <t>oxt20u5oe005000</t>
  </si>
  <si>
    <t>oxt25acf0502183</t>
  </si>
  <si>
    <t>oxt25acf0545001</t>
  </si>
  <si>
    <t>oxt60bjd0602183</t>
  </si>
  <si>
    <t>oxt60bjd0604964</t>
  </si>
  <si>
    <t>oxt60bjd060b14</t>
  </si>
  <si>
    <t>oxt60bjd060d0568</t>
  </si>
  <si>
    <t>oxt60bjd060d2389</t>
  </si>
  <si>
    <t>oxt60bjd060f70</t>
  </si>
  <si>
    <t>oxt60cjd0601</t>
  </si>
  <si>
    <t>oxt60cjd0604964</t>
  </si>
  <si>
    <t>oxt60cjd0605000</t>
  </si>
  <si>
    <t>oxt60cjd0615001</t>
  </si>
  <si>
    <t>oxt60djd0601</t>
  </si>
  <si>
    <t>oxt60djd0602183</t>
  </si>
  <si>
    <t>oxt60djd0604964</t>
  </si>
  <si>
    <t>oxt60djd0605000</t>
  </si>
  <si>
    <t>oxt60ejd0601</t>
  </si>
  <si>
    <t>oxt60ejd0602183</t>
  </si>
  <si>
    <t>oxt60ejd0604964</t>
  </si>
  <si>
    <t>oxt60ejd0605000</t>
  </si>
  <si>
    <t>oxt60fjd0601</t>
  </si>
  <si>
    <t>oxt60fjd0602183</t>
  </si>
  <si>
    <t>oxt60fjd0604964</t>
  </si>
  <si>
    <t>oxt60fjd0605000</t>
  </si>
  <si>
    <t>oxt60gjd0601</t>
  </si>
  <si>
    <t>oxt60gjd0602183</t>
  </si>
  <si>
    <t>oxt60gjd0604964</t>
  </si>
  <si>
    <t>oxt60gjd0605000</t>
  </si>
  <si>
    <t>oxt60hjd06005000</t>
  </si>
  <si>
    <t>oxt60hjd0602183</t>
  </si>
  <si>
    <t>oxt60hjd0604964</t>
  </si>
  <si>
    <t>oxt60hjd0615001</t>
  </si>
  <si>
    <t>oxt60icf0502183</t>
  </si>
  <si>
    <t>oxt60icf0504964</t>
  </si>
  <si>
    <t>oxt60icf0505000</t>
  </si>
  <si>
    <t>oxt60lcf0502183</t>
  </si>
  <si>
    <t>oxt60lcf0545001</t>
  </si>
  <si>
    <t>oxt60mcf0504964</t>
  </si>
  <si>
    <t>oxt60mcf0505000</t>
  </si>
  <si>
    <t>oxt60mcf0545001</t>
  </si>
  <si>
    <t>oxt60ncf0501</t>
  </si>
  <si>
    <t>oxt60pcf0545001</t>
  </si>
  <si>
    <t>oxt60rcf0501</t>
  </si>
  <si>
    <t>oxt60rcf0502183</t>
  </si>
  <si>
    <t>oxt60rcf0504964</t>
  </si>
  <si>
    <t>oxt60rcf0505000</t>
  </si>
  <si>
    <t>oxt60rcf050b14</t>
  </si>
  <si>
    <t>oxt60rcf050d0568</t>
  </si>
  <si>
    <t>oxt60rcf050d2389</t>
  </si>
  <si>
    <t>oxt60rcf050f70</t>
  </si>
  <si>
    <t>oxt60scf05000001</t>
  </si>
  <si>
    <t>oxt60scf05004964</t>
  </si>
  <si>
    <t>oxt60scf0501</t>
  </si>
  <si>
    <t>oxt60tjd0601</t>
  </si>
  <si>
    <t>oxt60tjd0605000</t>
  </si>
  <si>
    <t>oxt60tjd0605001</t>
  </si>
  <si>
    <t>oxt60ujd060j0610</t>
  </si>
  <si>
    <t>oxt60vjd0604050</t>
  </si>
  <si>
    <t>oxt60vjd0605000</t>
  </si>
  <si>
    <t>oxt61gjd0601000</t>
  </si>
  <si>
    <t>oxt61gjd0605000</t>
  </si>
  <si>
    <t>oxt61gjd060j0610</t>
  </si>
  <si>
    <t>oxt61ijd0601</t>
  </si>
  <si>
    <t>oxt61ljd0601</t>
  </si>
  <si>
    <t>oxt61ljd0602183</t>
  </si>
  <si>
    <t>oxt61ljd0604964</t>
  </si>
  <si>
    <t>oxt61ljd0605000</t>
  </si>
  <si>
    <t>oxt61mjd0602183</t>
  </si>
  <si>
    <t>oxt61mjd0604964</t>
  </si>
  <si>
    <t>oxt61mjd0605000</t>
  </si>
  <si>
    <t>oxt61mjd0605001</t>
  </si>
  <si>
    <t>oxt61n5oe005000</t>
  </si>
  <si>
    <t>oxt61o2qe005001</t>
  </si>
  <si>
    <t>oxt61o5oe005000</t>
  </si>
  <si>
    <t>Colore</t>
  </si>
  <si>
    <t>Gruppo</t>
  </si>
  <si>
    <t>Settore</t>
  </si>
  <si>
    <t>white</t>
  </si>
  <si>
    <t>abito</t>
  </si>
  <si>
    <t>Donna</t>
  </si>
  <si>
    <t>black</t>
  </si>
  <si>
    <t>pink</t>
  </si>
  <si>
    <t>grey</t>
  </si>
  <si>
    <t>pantalone</t>
  </si>
  <si>
    <t>Uomo</t>
  </si>
  <si>
    <t>blue</t>
  </si>
  <si>
    <t>red</t>
  </si>
  <si>
    <t>bermuda</t>
  </si>
  <si>
    <t>shorts</t>
  </si>
  <si>
    <t>yellow</t>
  </si>
  <si>
    <t>t-shirt</t>
  </si>
  <si>
    <t>blackgold</t>
  </si>
  <si>
    <t>redgold</t>
  </si>
  <si>
    <t>bluegold</t>
  </si>
  <si>
    <t>whitegold</t>
  </si>
  <si>
    <t>polo</t>
  </si>
  <si>
    <t>felpa</t>
  </si>
  <si>
    <t>green</t>
  </si>
  <si>
    <t>codice articolo</t>
  </si>
  <si>
    <t>tot</t>
  </si>
  <si>
    <t>retail</t>
  </si>
  <si>
    <t>tot retail</t>
  </si>
  <si>
    <t>foto</t>
  </si>
  <si>
    <t>3</t>
  </si>
  <si>
    <t>2</t>
  </si>
  <si>
    <t>1</t>
  </si>
  <si>
    <t>3XL</t>
  </si>
  <si>
    <t>2XL</t>
  </si>
  <si>
    <t>BRAND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</si>
</sst>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#,###,##0"/>
    <numFmt numFmtId="165" formatCode="_-* #,##0.00\ [$€-410]_-;\-* #,##0.00\ [$€-410]_-;_-* &quot;-&quot;??\ [$€-410]_-;_-@_-"/>
    <numFmt numFmtId="166" formatCode="_-* #,##0\ [$€-410]_-;\-* #,##0\ [$€-410]_-;_-* &quot;-&quot;??\ [$€-410]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Microsoft Sans Serif"/>
      <family val="2"/>
    </font>
    <font>
      <sz val="12"/>
      <name val="Microsoft Sans Serif"/>
      <family val="2"/>
    </font>
    <font>
      <b/>
      <sz val="12"/>
      <color indexed="64"/>
      <name val="Microsoft Sans Serif"/>
      <family val="2"/>
    </font>
    <font>
      <sz val="11"/>
      <color rgb="FFFF0000"/>
      <name val="Calibri"/>
      <family val="2"/>
      <scheme val="minor"/>
    </font>
    <font>
      <b/>
      <sz val="12"/>
      <color rgb="FFFF0000"/>
      <name val="Microsoft Sans Serif"/>
      <family val="2"/>
    </font>
    <font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indexed="11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indexed="1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3" fillId="0" borderId="0"/>
    <xf numFmtId="0" fontId="9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5" borderId="0" xfId="0" applyNumberFormat="1" applyFill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/>
    </xf>
    <xf numFmtId="0" fontId="5" fillId="6" borderId="1" xfId="3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7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/>
    </xf>
    <xf numFmtId="164" fontId="6" fillId="3" borderId="1" xfId="3" applyNumberFormat="1" applyFont="1" applyFill="1" applyBorder="1" applyAlignment="1">
      <alignment horizontal="center" vertical="center"/>
    </xf>
    <xf numFmtId="165" fontId="4" fillId="3" borderId="1" xfId="3" applyNumberFormat="1" applyFont="1" applyFill="1" applyBorder="1" applyAlignment="1">
      <alignment horizontal="center" vertical="center"/>
    </xf>
    <xf numFmtId="0" fontId="4" fillId="4" borderId="2" xfId="3" applyFont="1" applyFill="1" applyBorder="1" applyAlignment="1">
      <alignment horizontal="center" vertical="center" wrapText="1"/>
    </xf>
    <xf numFmtId="165" fontId="4" fillId="4" borderId="2" xfId="3" applyNumberFormat="1" applyFont="1" applyFill="1" applyBorder="1" applyAlignment="1">
      <alignment horizontal="center" vertical="center" wrapText="1"/>
    </xf>
    <xf numFmtId="0" fontId="1" fillId="6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8" fillId="7" borderId="1" xfId="3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164" fontId="7" fillId="6" borderId="0" xfId="0" applyNumberFormat="1" applyFont="1" applyFill="1" applyAlignment="1">
      <alignment horizontal="center" vertical="center"/>
    </xf>
    <xf numFmtId="166" fontId="4" fillId="4" borderId="1" xfId="3" applyNumberFormat="1" applyFont="1" applyFill="1" applyBorder="1" applyAlignment="1">
      <alignment horizontal="right" vertical="center" wrapText="1"/>
    </xf>
  </cellXfs>
  <cellStyles count="5">
    <cellStyle name="Normal" xfId="0" builtinId="0"/>
    <cellStyle name="Normale 2" xfId="1"/>
    <cellStyle name="Normale 3" xfId="3"/>
    <cellStyle name="Normale 4" xfId="4"/>
    <cellStyle name="Percentu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144781</xdr:colOff>
      <xdr:row>3</xdr:row>
      <xdr:rowOff>106680</xdr:rowOff>
    </xdr:from>
    <xdr:to>
      <xdr:col>2</xdr:col>
      <xdr:colOff>850755</xdr:colOff>
      <xdr:row>3</xdr:row>
      <xdr:rowOff>1074420</xdr:rowOff>
    </xdr:to>
    <xdr:pic>
      <xdr:nvPicPr>
        <xdr:cNvPr id="198" name="Immagine 197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100-000068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0781" y="1082040"/>
          <a:ext cx="705974" cy="967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144780</xdr:colOff>
      <xdr:row>4</xdr:row>
      <xdr:rowOff>99060</xdr:rowOff>
    </xdr:from>
    <xdr:to>
      <xdr:col>2</xdr:col>
      <xdr:colOff>858686</xdr:colOff>
      <xdr:row>4</xdr:row>
      <xdr:rowOff>1130258</xdr:rowOff>
    </xdr:to>
    <xdr:pic>
      <xdr:nvPicPr>
        <xdr:cNvPr id="199" name="Immagine 198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100-000069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0780" y="2453640"/>
          <a:ext cx="713906" cy="1031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129540</xdr:colOff>
      <xdr:row>5</xdr:row>
      <xdr:rowOff>91440</xdr:rowOff>
    </xdr:from>
    <xdr:to>
      <xdr:col>2</xdr:col>
      <xdr:colOff>898973</xdr:colOff>
      <xdr:row>5</xdr:row>
      <xdr:rowOff>1130571</xdr:rowOff>
    </xdr:to>
    <xdr:pic>
      <xdr:nvPicPr>
        <xdr:cNvPr id="200" name="Immagine 199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100-00006A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5540" y="3825240"/>
          <a:ext cx="769433" cy="1039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8</xdr:row>
      <xdr:rowOff>167641</xdr:rowOff>
    </xdr:from>
    <xdr:to>
      <xdr:col>2</xdr:col>
      <xdr:colOff>731457</xdr:colOff>
      <xdr:row>9</xdr:row>
      <xdr:rowOff>33791</xdr:rowOff>
    </xdr:to>
    <xdr:pic>
      <xdr:nvPicPr>
        <xdr:cNvPr id="201" name="Immagine 200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100-00006B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8039101"/>
          <a:ext cx="579057" cy="12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7</xdr:row>
      <xdr:rowOff>45721</xdr:rowOff>
    </xdr:from>
    <xdr:to>
      <xdr:col>2</xdr:col>
      <xdr:colOff>731457</xdr:colOff>
      <xdr:row>7</xdr:row>
      <xdr:rowOff>1291091</xdr:rowOff>
    </xdr:to>
    <xdr:pic>
      <xdr:nvPicPr>
        <xdr:cNvPr id="202" name="Immagine 201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100-00006C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6537961"/>
          <a:ext cx="579057" cy="12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213360</xdr:colOff>
      <xdr:row>9</xdr:row>
      <xdr:rowOff>320041</xdr:rowOff>
    </xdr:from>
    <xdr:to>
      <xdr:col>2</xdr:col>
      <xdr:colOff>784485</xdr:colOff>
      <xdr:row>10</xdr:row>
      <xdr:rowOff>186191</xdr:rowOff>
    </xdr:to>
    <xdr:pic>
      <xdr:nvPicPr>
        <xdr:cNvPr id="203" name="Immagine 202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100-00006D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9360" y="9570721"/>
          <a:ext cx="571125" cy="12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160020</xdr:colOff>
      <xdr:row>11</xdr:row>
      <xdr:rowOff>53340</xdr:rowOff>
    </xdr:from>
    <xdr:to>
      <xdr:col>2</xdr:col>
      <xdr:colOff>707349</xdr:colOff>
      <xdr:row>11</xdr:row>
      <xdr:rowOff>1251117</xdr:rowOff>
    </xdr:to>
    <xdr:pic>
      <xdr:nvPicPr>
        <xdr:cNvPr id="204" name="Immagine 203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100-00006E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6020" y="12062460"/>
          <a:ext cx="547329" cy="1197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160020</xdr:colOff>
      <xdr:row>12</xdr:row>
      <xdr:rowOff>60960</xdr:rowOff>
    </xdr:from>
    <xdr:to>
      <xdr:col>2</xdr:col>
      <xdr:colOff>707349</xdr:colOff>
      <xdr:row>12</xdr:row>
      <xdr:rowOff>1258737</xdr:rowOff>
    </xdr:to>
    <xdr:pic>
      <xdr:nvPicPr>
        <xdr:cNvPr id="205" name="Immagine 204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100-00006F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6020" y="13449300"/>
          <a:ext cx="547329" cy="1197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160020</xdr:colOff>
      <xdr:row>13</xdr:row>
      <xdr:rowOff>60960</xdr:rowOff>
    </xdr:from>
    <xdr:to>
      <xdr:col>2</xdr:col>
      <xdr:colOff>707349</xdr:colOff>
      <xdr:row>13</xdr:row>
      <xdr:rowOff>1258737</xdr:rowOff>
    </xdr:to>
    <xdr:pic>
      <xdr:nvPicPr>
        <xdr:cNvPr id="206" name="Immagine 205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100-000070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6020" y="14828520"/>
          <a:ext cx="547329" cy="1197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121921</xdr:colOff>
      <xdr:row>15</xdr:row>
      <xdr:rowOff>99060</xdr:rowOff>
    </xdr:from>
    <xdr:to>
      <xdr:col>2</xdr:col>
      <xdr:colOff>986541</xdr:colOff>
      <xdr:row>15</xdr:row>
      <xdr:rowOff>1138191</xdr:rowOff>
    </xdr:to>
    <xdr:pic>
      <xdr:nvPicPr>
        <xdr:cNvPr id="207" name="Immagine 206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100-000071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921" y="17625060"/>
          <a:ext cx="864620" cy="1039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121921</xdr:colOff>
      <xdr:row>16</xdr:row>
      <xdr:rowOff>99060</xdr:rowOff>
    </xdr:from>
    <xdr:to>
      <xdr:col>2</xdr:col>
      <xdr:colOff>986541</xdr:colOff>
      <xdr:row>16</xdr:row>
      <xdr:rowOff>1138191</xdr:rowOff>
    </xdr:to>
    <xdr:pic>
      <xdr:nvPicPr>
        <xdr:cNvPr id="208" name="Immagine 207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100-000072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921" y="19004280"/>
          <a:ext cx="864620" cy="1039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121921</xdr:colOff>
      <xdr:row>17</xdr:row>
      <xdr:rowOff>91440</xdr:rowOff>
    </xdr:from>
    <xdr:to>
      <xdr:col>2</xdr:col>
      <xdr:colOff>986541</xdr:colOff>
      <xdr:row>17</xdr:row>
      <xdr:rowOff>1130571</xdr:rowOff>
    </xdr:to>
    <xdr:pic>
      <xdr:nvPicPr>
        <xdr:cNvPr id="209" name="Immagine 208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100-000073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921" y="20375880"/>
          <a:ext cx="864620" cy="1039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121921</xdr:colOff>
      <xdr:row>19</xdr:row>
      <xdr:rowOff>106681</xdr:rowOff>
    </xdr:from>
    <xdr:to>
      <xdr:col>2</xdr:col>
      <xdr:colOff>923083</xdr:colOff>
      <xdr:row>19</xdr:row>
      <xdr:rowOff>1082353</xdr:rowOff>
    </xdr:to>
    <xdr:pic>
      <xdr:nvPicPr>
        <xdr:cNvPr id="210" name="Immagine 209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100-000074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921" y="23149561"/>
          <a:ext cx="801162" cy="975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121921</xdr:colOff>
      <xdr:row>20</xdr:row>
      <xdr:rowOff>99061</xdr:rowOff>
    </xdr:from>
    <xdr:to>
      <xdr:col>2</xdr:col>
      <xdr:colOff>923083</xdr:colOff>
      <xdr:row>20</xdr:row>
      <xdr:rowOff>1074733</xdr:rowOff>
    </xdr:to>
    <xdr:pic>
      <xdr:nvPicPr>
        <xdr:cNvPr id="211" name="Immagine 210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100-000075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921" y="24521161"/>
          <a:ext cx="801162" cy="975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121921</xdr:colOff>
      <xdr:row>21</xdr:row>
      <xdr:rowOff>106681</xdr:rowOff>
    </xdr:from>
    <xdr:to>
      <xdr:col>2</xdr:col>
      <xdr:colOff>923083</xdr:colOff>
      <xdr:row>21</xdr:row>
      <xdr:rowOff>1082353</xdr:rowOff>
    </xdr:to>
    <xdr:pic>
      <xdr:nvPicPr>
        <xdr:cNvPr id="212" name="Immagine 211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100-000076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921" y="25908001"/>
          <a:ext cx="801162" cy="975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121921</xdr:colOff>
      <xdr:row>22</xdr:row>
      <xdr:rowOff>106681</xdr:rowOff>
    </xdr:from>
    <xdr:to>
      <xdr:col>2</xdr:col>
      <xdr:colOff>923083</xdr:colOff>
      <xdr:row>22</xdr:row>
      <xdr:rowOff>1082353</xdr:rowOff>
    </xdr:to>
    <xdr:pic>
      <xdr:nvPicPr>
        <xdr:cNvPr id="213" name="Immagine 212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100-000077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921" y="27287221"/>
          <a:ext cx="801162" cy="975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23</xdr:row>
      <xdr:rowOff>83820</xdr:rowOff>
    </xdr:from>
    <xdr:to>
      <xdr:col>2</xdr:col>
      <xdr:colOff>755254</xdr:colOff>
      <xdr:row>23</xdr:row>
      <xdr:rowOff>1162612</xdr:rowOff>
    </xdr:to>
    <xdr:pic>
      <xdr:nvPicPr>
        <xdr:cNvPr id="214" name="Immagine 213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100-000078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28643580"/>
          <a:ext cx="602854" cy="1078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24</xdr:row>
      <xdr:rowOff>83820</xdr:rowOff>
    </xdr:from>
    <xdr:to>
      <xdr:col>2</xdr:col>
      <xdr:colOff>755254</xdr:colOff>
      <xdr:row>24</xdr:row>
      <xdr:rowOff>1162612</xdr:rowOff>
    </xdr:to>
    <xdr:pic>
      <xdr:nvPicPr>
        <xdr:cNvPr id="215" name="Immagine 214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100-000079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0022800"/>
          <a:ext cx="602854" cy="1078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25</xdr:row>
      <xdr:rowOff>91440</xdr:rowOff>
    </xdr:from>
    <xdr:to>
      <xdr:col>2</xdr:col>
      <xdr:colOff>755254</xdr:colOff>
      <xdr:row>25</xdr:row>
      <xdr:rowOff>1170232</xdr:rowOff>
    </xdr:to>
    <xdr:pic>
      <xdr:nvPicPr>
        <xdr:cNvPr id="216" name="Immagine 215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100-00007A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1409640"/>
          <a:ext cx="602854" cy="1078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27</xdr:row>
      <xdr:rowOff>53340</xdr:rowOff>
    </xdr:from>
    <xdr:to>
      <xdr:col>2</xdr:col>
      <xdr:colOff>723525</xdr:colOff>
      <xdr:row>27</xdr:row>
      <xdr:rowOff>1227320</xdr:rowOff>
    </xdr:to>
    <xdr:pic>
      <xdr:nvPicPr>
        <xdr:cNvPr id="217" name="Immagine 216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100-00007B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4129980"/>
          <a:ext cx="571125" cy="1173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28</xdr:row>
      <xdr:rowOff>60960</xdr:rowOff>
    </xdr:from>
    <xdr:to>
      <xdr:col>2</xdr:col>
      <xdr:colOff>723525</xdr:colOff>
      <xdr:row>28</xdr:row>
      <xdr:rowOff>1234940</xdr:rowOff>
    </xdr:to>
    <xdr:pic>
      <xdr:nvPicPr>
        <xdr:cNvPr id="218" name="Immagine 217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100-00007C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5516820"/>
          <a:ext cx="571125" cy="1173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175260</xdr:colOff>
      <xdr:row>29</xdr:row>
      <xdr:rowOff>76200</xdr:rowOff>
    </xdr:from>
    <xdr:to>
      <xdr:col>2</xdr:col>
      <xdr:colOff>627401</xdr:colOff>
      <xdr:row>29</xdr:row>
      <xdr:rowOff>1186721</xdr:rowOff>
    </xdr:to>
    <xdr:pic>
      <xdr:nvPicPr>
        <xdr:cNvPr id="219" name="Immagine 218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100-00007D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1260" y="36911280"/>
          <a:ext cx="452141" cy="1110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129540</xdr:colOff>
      <xdr:row>32</xdr:row>
      <xdr:rowOff>129540</xdr:rowOff>
    </xdr:from>
    <xdr:to>
      <xdr:col>2</xdr:col>
      <xdr:colOff>891041</xdr:colOff>
      <xdr:row>32</xdr:row>
      <xdr:rowOff>1033822</xdr:rowOff>
    </xdr:to>
    <xdr:pic>
      <xdr:nvPicPr>
        <xdr:cNvPr id="220" name="Immagine 219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100-00007E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5540" y="41102280"/>
          <a:ext cx="761501" cy="904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129540</xdr:colOff>
      <xdr:row>33</xdr:row>
      <xdr:rowOff>121920</xdr:rowOff>
    </xdr:from>
    <xdr:to>
      <xdr:col>2</xdr:col>
      <xdr:colOff>891041</xdr:colOff>
      <xdr:row>33</xdr:row>
      <xdr:rowOff>1026202</xdr:rowOff>
    </xdr:to>
    <xdr:pic>
      <xdr:nvPicPr>
        <xdr:cNvPr id="221" name="Immagine 220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100-00007F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5540" y="42473880"/>
          <a:ext cx="761501" cy="904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129540</xdr:colOff>
      <xdr:row>34</xdr:row>
      <xdr:rowOff>121920</xdr:rowOff>
    </xdr:from>
    <xdr:to>
      <xdr:col>2</xdr:col>
      <xdr:colOff>891041</xdr:colOff>
      <xdr:row>34</xdr:row>
      <xdr:rowOff>1026202</xdr:rowOff>
    </xdr:to>
    <xdr:pic>
      <xdr:nvPicPr>
        <xdr:cNvPr id="222" name="Immagine 221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100-000080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5540" y="43853100"/>
          <a:ext cx="761501" cy="904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129540</xdr:colOff>
      <xdr:row>35</xdr:row>
      <xdr:rowOff>121920</xdr:rowOff>
    </xdr:from>
    <xdr:to>
      <xdr:col>2</xdr:col>
      <xdr:colOff>891041</xdr:colOff>
      <xdr:row>35</xdr:row>
      <xdr:rowOff>1026202</xdr:rowOff>
    </xdr:to>
    <xdr:pic>
      <xdr:nvPicPr>
        <xdr:cNvPr id="223" name="Immagine 222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100-000081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5540" y="45232320"/>
          <a:ext cx="761501" cy="904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36</xdr:row>
      <xdr:rowOff>68580</xdr:rowOff>
    </xdr:from>
    <xdr:to>
      <xdr:col>2</xdr:col>
      <xdr:colOff>739390</xdr:colOff>
      <xdr:row>36</xdr:row>
      <xdr:rowOff>1226695</xdr:rowOff>
    </xdr:to>
    <xdr:pic>
      <xdr:nvPicPr>
        <xdr:cNvPr id="224" name="Immagine 223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100-000082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46558200"/>
          <a:ext cx="586990" cy="1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37</xdr:row>
      <xdr:rowOff>60960</xdr:rowOff>
    </xdr:from>
    <xdr:to>
      <xdr:col>2</xdr:col>
      <xdr:colOff>739390</xdr:colOff>
      <xdr:row>37</xdr:row>
      <xdr:rowOff>1219075</xdr:rowOff>
    </xdr:to>
    <xdr:pic>
      <xdr:nvPicPr>
        <xdr:cNvPr id="225" name="Immagine 224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100-000083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47929800"/>
          <a:ext cx="586990" cy="1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38</xdr:row>
      <xdr:rowOff>68580</xdr:rowOff>
    </xdr:from>
    <xdr:to>
      <xdr:col>2</xdr:col>
      <xdr:colOff>739390</xdr:colOff>
      <xdr:row>38</xdr:row>
      <xdr:rowOff>1226695</xdr:rowOff>
    </xdr:to>
    <xdr:pic>
      <xdr:nvPicPr>
        <xdr:cNvPr id="226" name="Immagine 225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100-000084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49316640"/>
          <a:ext cx="586990" cy="1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121920</xdr:colOff>
      <xdr:row>39</xdr:row>
      <xdr:rowOff>99060</xdr:rowOff>
    </xdr:from>
    <xdr:to>
      <xdr:col>2</xdr:col>
      <xdr:colOff>978608</xdr:colOff>
      <xdr:row>39</xdr:row>
      <xdr:rowOff>1146123</xdr:rowOff>
    </xdr:to>
    <xdr:pic>
      <xdr:nvPicPr>
        <xdr:cNvPr id="227" name="Immagine 226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100-000085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920" y="50726340"/>
          <a:ext cx="856688" cy="1047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121920</xdr:colOff>
      <xdr:row>40</xdr:row>
      <xdr:rowOff>99060</xdr:rowOff>
    </xdr:from>
    <xdr:to>
      <xdr:col>2</xdr:col>
      <xdr:colOff>978608</xdr:colOff>
      <xdr:row>40</xdr:row>
      <xdr:rowOff>1146123</xdr:rowOff>
    </xdr:to>
    <xdr:pic>
      <xdr:nvPicPr>
        <xdr:cNvPr id="228" name="Immagine 227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100-000086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920" y="52105560"/>
          <a:ext cx="856688" cy="1047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121920</xdr:colOff>
      <xdr:row>41</xdr:row>
      <xdr:rowOff>91440</xdr:rowOff>
    </xdr:from>
    <xdr:to>
      <xdr:col>2</xdr:col>
      <xdr:colOff>978608</xdr:colOff>
      <xdr:row>41</xdr:row>
      <xdr:rowOff>1138503</xdr:rowOff>
    </xdr:to>
    <xdr:pic>
      <xdr:nvPicPr>
        <xdr:cNvPr id="229" name="Immagine 228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100-000087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920" y="53477160"/>
          <a:ext cx="856688" cy="1047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</xdr:colOff>
      <xdr:row>42</xdr:row>
      <xdr:rowOff>76200</xdr:rowOff>
    </xdr:from>
    <xdr:to>
      <xdr:col>2</xdr:col>
      <xdr:colOff>1098217</xdr:colOff>
      <xdr:row>42</xdr:row>
      <xdr:rowOff>1178789</xdr:rowOff>
    </xdr:to>
    <xdr:pic>
      <xdr:nvPicPr>
        <xdr:cNvPr id="230" name="Immagine 229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100-000088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2680" y="54841140"/>
          <a:ext cx="991537" cy="1102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</xdr:colOff>
      <xdr:row>43</xdr:row>
      <xdr:rowOff>76200</xdr:rowOff>
    </xdr:from>
    <xdr:to>
      <xdr:col>2</xdr:col>
      <xdr:colOff>1098217</xdr:colOff>
      <xdr:row>43</xdr:row>
      <xdr:rowOff>1178789</xdr:rowOff>
    </xdr:to>
    <xdr:pic>
      <xdr:nvPicPr>
        <xdr:cNvPr id="231" name="Immagine 230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100-000089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2680" y="56220360"/>
          <a:ext cx="991537" cy="1102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121920</xdr:colOff>
      <xdr:row>44</xdr:row>
      <xdr:rowOff>129540</xdr:rowOff>
    </xdr:from>
    <xdr:to>
      <xdr:col>2</xdr:col>
      <xdr:colOff>1010337</xdr:colOff>
      <xdr:row>44</xdr:row>
      <xdr:rowOff>1097280</xdr:rowOff>
    </xdr:to>
    <xdr:pic>
      <xdr:nvPicPr>
        <xdr:cNvPr id="232" name="Immagine 231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100-00008A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920" y="57652920"/>
          <a:ext cx="888417" cy="967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121920</xdr:colOff>
      <xdr:row>45</xdr:row>
      <xdr:rowOff>106680</xdr:rowOff>
    </xdr:from>
    <xdr:to>
      <xdr:col>2</xdr:col>
      <xdr:colOff>1010337</xdr:colOff>
      <xdr:row>45</xdr:row>
      <xdr:rowOff>1074420</xdr:rowOff>
    </xdr:to>
    <xdr:pic>
      <xdr:nvPicPr>
        <xdr:cNvPr id="233" name="Immagine 232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100-00008B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920" y="59009280"/>
          <a:ext cx="888417" cy="967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121920</xdr:colOff>
      <xdr:row>46</xdr:row>
      <xdr:rowOff>106680</xdr:rowOff>
    </xdr:from>
    <xdr:to>
      <xdr:col>2</xdr:col>
      <xdr:colOff>1010337</xdr:colOff>
      <xdr:row>46</xdr:row>
      <xdr:rowOff>1074420</xdr:rowOff>
    </xdr:to>
    <xdr:pic>
      <xdr:nvPicPr>
        <xdr:cNvPr id="234" name="Immagine 233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100-00008C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920" y="60388500"/>
          <a:ext cx="888417" cy="967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121920</xdr:colOff>
      <xdr:row>47</xdr:row>
      <xdr:rowOff>106680</xdr:rowOff>
    </xdr:from>
    <xdr:to>
      <xdr:col>2</xdr:col>
      <xdr:colOff>1010337</xdr:colOff>
      <xdr:row>47</xdr:row>
      <xdr:rowOff>1074420</xdr:rowOff>
    </xdr:to>
    <xdr:pic>
      <xdr:nvPicPr>
        <xdr:cNvPr id="235" name="Immagine 234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100-00008D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920" y="61767720"/>
          <a:ext cx="888417" cy="967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121920</xdr:colOff>
      <xdr:row>48</xdr:row>
      <xdr:rowOff>99060</xdr:rowOff>
    </xdr:from>
    <xdr:to>
      <xdr:col>2</xdr:col>
      <xdr:colOff>1010337</xdr:colOff>
      <xdr:row>48</xdr:row>
      <xdr:rowOff>1066800</xdr:rowOff>
    </xdr:to>
    <xdr:pic>
      <xdr:nvPicPr>
        <xdr:cNvPr id="236" name="Immagine 235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100-00008E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920" y="63139320"/>
          <a:ext cx="888417" cy="967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121920</xdr:colOff>
      <xdr:row>49</xdr:row>
      <xdr:rowOff>106680</xdr:rowOff>
    </xdr:from>
    <xdr:to>
      <xdr:col>2</xdr:col>
      <xdr:colOff>1010337</xdr:colOff>
      <xdr:row>49</xdr:row>
      <xdr:rowOff>1074420</xdr:rowOff>
    </xdr:to>
    <xdr:pic>
      <xdr:nvPicPr>
        <xdr:cNvPr id="237" name="Immagine 236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100-00008F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920" y="64526160"/>
          <a:ext cx="888417" cy="967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50</xdr:row>
      <xdr:rowOff>76201</xdr:rowOff>
    </xdr:from>
    <xdr:to>
      <xdr:col>2</xdr:col>
      <xdr:colOff>1066176</xdr:colOff>
      <xdr:row>50</xdr:row>
      <xdr:rowOff>1194655</xdr:rowOff>
    </xdr:to>
    <xdr:pic>
      <xdr:nvPicPr>
        <xdr:cNvPr id="238" name="Immagine 237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100-000090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65874901"/>
          <a:ext cx="951876" cy="1118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51</xdr:row>
      <xdr:rowOff>76201</xdr:rowOff>
    </xdr:from>
    <xdr:to>
      <xdr:col>2</xdr:col>
      <xdr:colOff>1066176</xdr:colOff>
      <xdr:row>51</xdr:row>
      <xdr:rowOff>1194655</xdr:rowOff>
    </xdr:to>
    <xdr:pic>
      <xdr:nvPicPr>
        <xdr:cNvPr id="239" name="Immagine 238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100-000091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67254121"/>
          <a:ext cx="951876" cy="1118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52</xdr:row>
      <xdr:rowOff>76201</xdr:rowOff>
    </xdr:from>
    <xdr:to>
      <xdr:col>2</xdr:col>
      <xdr:colOff>1066176</xdr:colOff>
      <xdr:row>52</xdr:row>
      <xdr:rowOff>1194655</xdr:rowOff>
    </xdr:to>
    <xdr:pic>
      <xdr:nvPicPr>
        <xdr:cNvPr id="240" name="Immagine 239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100-000092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68633341"/>
          <a:ext cx="951876" cy="1118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53</xdr:row>
      <xdr:rowOff>76201</xdr:rowOff>
    </xdr:from>
    <xdr:to>
      <xdr:col>2</xdr:col>
      <xdr:colOff>1066176</xdr:colOff>
      <xdr:row>53</xdr:row>
      <xdr:rowOff>1194655</xdr:rowOff>
    </xdr:to>
    <xdr:pic>
      <xdr:nvPicPr>
        <xdr:cNvPr id="241" name="Immagine 240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100-000093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70012561"/>
          <a:ext cx="951876" cy="1118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91440</xdr:colOff>
      <xdr:row>54</xdr:row>
      <xdr:rowOff>76200</xdr:rowOff>
    </xdr:from>
    <xdr:to>
      <xdr:col>2</xdr:col>
      <xdr:colOff>1154368</xdr:colOff>
      <xdr:row>54</xdr:row>
      <xdr:rowOff>1170857</xdr:rowOff>
    </xdr:to>
    <xdr:pic>
      <xdr:nvPicPr>
        <xdr:cNvPr id="242" name="Immagine 241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100-000094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" y="71391780"/>
          <a:ext cx="1062928" cy="1094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91440</xdr:colOff>
      <xdr:row>55</xdr:row>
      <xdr:rowOff>76200</xdr:rowOff>
    </xdr:from>
    <xdr:to>
      <xdr:col>2</xdr:col>
      <xdr:colOff>1154368</xdr:colOff>
      <xdr:row>55</xdr:row>
      <xdr:rowOff>1170857</xdr:rowOff>
    </xdr:to>
    <xdr:pic>
      <xdr:nvPicPr>
        <xdr:cNvPr id="243" name="Immagine 242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100-000095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" y="72771000"/>
          <a:ext cx="1062928" cy="1094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91440</xdr:colOff>
      <xdr:row>56</xdr:row>
      <xdr:rowOff>76200</xdr:rowOff>
    </xdr:from>
    <xdr:to>
      <xdr:col>2</xdr:col>
      <xdr:colOff>1154368</xdr:colOff>
      <xdr:row>56</xdr:row>
      <xdr:rowOff>1170857</xdr:rowOff>
    </xdr:to>
    <xdr:pic>
      <xdr:nvPicPr>
        <xdr:cNvPr id="244" name="Immagine 243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100-000096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" y="74150220"/>
          <a:ext cx="1062928" cy="1094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91440</xdr:colOff>
      <xdr:row>57</xdr:row>
      <xdr:rowOff>76200</xdr:rowOff>
    </xdr:from>
    <xdr:to>
      <xdr:col>2</xdr:col>
      <xdr:colOff>1154368</xdr:colOff>
      <xdr:row>57</xdr:row>
      <xdr:rowOff>1170857</xdr:rowOff>
    </xdr:to>
    <xdr:pic>
      <xdr:nvPicPr>
        <xdr:cNvPr id="245" name="Immagine 244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100-000097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" y="75529440"/>
          <a:ext cx="1062928" cy="1094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114301</xdr:colOff>
      <xdr:row>58</xdr:row>
      <xdr:rowOff>53340</xdr:rowOff>
    </xdr:from>
    <xdr:to>
      <xdr:col>2</xdr:col>
      <xdr:colOff>1074109</xdr:colOff>
      <xdr:row>58</xdr:row>
      <xdr:rowOff>1266981</xdr:rowOff>
    </xdr:to>
    <xdr:pic>
      <xdr:nvPicPr>
        <xdr:cNvPr id="246" name="Immagine 245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100-000098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1" y="76885800"/>
          <a:ext cx="959808" cy="12136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114301</xdr:colOff>
      <xdr:row>59</xdr:row>
      <xdr:rowOff>175260</xdr:rowOff>
    </xdr:from>
    <xdr:to>
      <xdr:col>2</xdr:col>
      <xdr:colOff>1074109</xdr:colOff>
      <xdr:row>60</xdr:row>
      <xdr:rowOff>12325</xdr:rowOff>
    </xdr:to>
    <xdr:pic>
      <xdr:nvPicPr>
        <xdr:cNvPr id="247" name="Immagine 246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100-000099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1" y="78386940"/>
          <a:ext cx="959808" cy="1216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114301</xdr:colOff>
      <xdr:row>60</xdr:row>
      <xdr:rowOff>304800</xdr:rowOff>
    </xdr:from>
    <xdr:to>
      <xdr:col>2</xdr:col>
      <xdr:colOff>1074109</xdr:colOff>
      <xdr:row>61</xdr:row>
      <xdr:rowOff>139221</xdr:rowOff>
    </xdr:to>
    <xdr:pic>
      <xdr:nvPicPr>
        <xdr:cNvPr id="248" name="Immagine 247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100-00009A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1" y="79895700"/>
          <a:ext cx="959808" cy="12136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76201</xdr:colOff>
      <xdr:row>61</xdr:row>
      <xdr:rowOff>152400</xdr:rowOff>
    </xdr:from>
    <xdr:to>
      <xdr:col>2</xdr:col>
      <xdr:colOff>1036009</xdr:colOff>
      <xdr:row>61</xdr:row>
      <xdr:rowOff>1366041</xdr:rowOff>
    </xdr:to>
    <xdr:pic>
      <xdr:nvPicPr>
        <xdr:cNvPr id="249" name="Immagine 248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100-00009B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1" y="81122520"/>
          <a:ext cx="959808" cy="12136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175261</xdr:colOff>
      <xdr:row>62</xdr:row>
      <xdr:rowOff>38100</xdr:rowOff>
    </xdr:from>
    <xdr:to>
      <xdr:col>2</xdr:col>
      <xdr:colOff>992287</xdr:colOff>
      <xdr:row>62</xdr:row>
      <xdr:rowOff>1259673</xdr:rowOff>
    </xdr:to>
    <xdr:pic>
      <xdr:nvPicPr>
        <xdr:cNvPr id="250" name="Immagine 249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100-00009C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1261" y="82387440"/>
          <a:ext cx="817026" cy="1221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190501</xdr:colOff>
      <xdr:row>63</xdr:row>
      <xdr:rowOff>144780</xdr:rowOff>
    </xdr:from>
    <xdr:to>
      <xdr:col>2</xdr:col>
      <xdr:colOff>1007527</xdr:colOff>
      <xdr:row>63</xdr:row>
      <xdr:rowOff>1366353</xdr:rowOff>
    </xdr:to>
    <xdr:pic>
      <xdr:nvPicPr>
        <xdr:cNvPr id="251" name="Immagine 250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100-00009D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1" y="83873340"/>
          <a:ext cx="817026" cy="1221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129541</xdr:colOff>
      <xdr:row>63</xdr:row>
      <xdr:rowOff>1371600</xdr:rowOff>
    </xdr:from>
    <xdr:to>
      <xdr:col>2</xdr:col>
      <xdr:colOff>946567</xdr:colOff>
      <xdr:row>64</xdr:row>
      <xdr:rowOff>1213953</xdr:rowOff>
    </xdr:to>
    <xdr:pic>
      <xdr:nvPicPr>
        <xdr:cNvPr id="252" name="Immagine 251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100-00009E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5541" y="85100160"/>
          <a:ext cx="817026" cy="1221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99061</xdr:colOff>
      <xdr:row>65</xdr:row>
      <xdr:rowOff>38100</xdr:rowOff>
    </xdr:from>
    <xdr:to>
      <xdr:col>2</xdr:col>
      <xdr:colOff>916087</xdr:colOff>
      <xdr:row>65</xdr:row>
      <xdr:rowOff>1259673</xdr:rowOff>
    </xdr:to>
    <xdr:pic>
      <xdr:nvPicPr>
        <xdr:cNvPr id="253" name="Immagine 252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100-00009F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5061" y="86525100"/>
          <a:ext cx="817026" cy="1221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67</xdr:row>
      <xdr:rowOff>205740</xdr:rowOff>
    </xdr:from>
    <xdr:to>
      <xdr:col>2</xdr:col>
      <xdr:colOff>1050311</xdr:colOff>
      <xdr:row>67</xdr:row>
      <xdr:rowOff>1300397</xdr:rowOff>
    </xdr:to>
    <xdr:pic>
      <xdr:nvPicPr>
        <xdr:cNvPr id="254" name="Immagine 253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100-0000A0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89451180"/>
          <a:ext cx="936011" cy="1094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121920</xdr:colOff>
      <xdr:row>66</xdr:row>
      <xdr:rowOff>114300</xdr:rowOff>
    </xdr:from>
    <xdr:to>
      <xdr:col>2</xdr:col>
      <xdr:colOff>1057931</xdr:colOff>
      <xdr:row>66</xdr:row>
      <xdr:rowOff>1208957</xdr:rowOff>
    </xdr:to>
    <xdr:pic>
      <xdr:nvPicPr>
        <xdr:cNvPr id="255" name="Immagine 254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100-0000A1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920" y="87980520"/>
          <a:ext cx="936011" cy="1094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68</xdr:row>
      <xdr:rowOff>76200</xdr:rowOff>
    </xdr:from>
    <xdr:to>
      <xdr:col>2</xdr:col>
      <xdr:colOff>1050311</xdr:colOff>
      <xdr:row>68</xdr:row>
      <xdr:rowOff>1170857</xdr:rowOff>
    </xdr:to>
    <xdr:pic>
      <xdr:nvPicPr>
        <xdr:cNvPr id="256" name="Immagine 255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100-0000A2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90700860"/>
          <a:ext cx="936011" cy="1094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69</xdr:row>
      <xdr:rowOff>76200</xdr:rowOff>
    </xdr:from>
    <xdr:to>
      <xdr:col>2</xdr:col>
      <xdr:colOff>1050311</xdr:colOff>
      <xdr:row>69</xdr:row>
      <xdr:rowOff>1170857</xdr:rowOff>
    </xdr:to>
    <xdr:pic>
      <xdr:nvPicPr>
        <xdr:cNvPr id="257" name="Immagine 256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100-0000A3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92080080"/>
          <a:ext cx="936011" cy="1094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70</xdr:row>
      <xdr:rowOff>53340</xdr:rowOff>
    </xdr:from>
    <xdr:to>
      <xdr:col>2</xdr:col>
      <xdr:colOff>1058243</xdr:colOff>
      <xdr:row>70</xdr:row>
      <xdr:rowOff>1251117</xdr:rowOff>
    </xdr:to>
    <xdr:pic>
      <xdr:nvPicPr>
        <xdr:cNvPr id="258" name="Immagine 257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100-0000A4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93436440"/>
          <a:ext cx="943943" cy="1197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71</xdr:row>
      <xdr:rowOff>53340</xdr:rowOff>
    </xdr:from>
    <xdr:to>
      <xdr:col>2</xdr:col>
      <xdr:colOff>1058243</xdr:colOff>
      <xdr:row>71</xdr:row>
      <xdr:rowOff>1251117</xdr:rowOff>
    </xdr:to>
    <xdr:pic>
      <xdr:nvPicPr>
        <xdr:cNvPr id="259" name="Immagine 258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100-0000A5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94815660"/>
          <a:ext cx="943943" cy="1197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72</xdr:row>
      <xdr:rowOff>60960</xdr:rowOff>
    </xdr:from>
    <xdr:to>
      <xdr:col>2</xdr:col>
      <xdr:colOff>1058243</xdr:colOff>
      <xdr:row>72</xdr:row>
      <xdr:rowOff>1258737</xdr:rowOff>
    </xdr:to>
    <xdr:pic>
      <xdr:nvPicPr>
        <xdr:cNvPr id="260" name="Immagine 259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100-0000A6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96202500"/>
          <a:ext cx="943943" cy="1197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73</xdr:row>
      <xdr:rowOff>60960</xdr:rowOff>
    </xdr:from>
    <xdr:to>
      <xdr:col>2</xdr:col>
      <xdr:colOff>1058243</xdr:colOff>
      <xdr:row>73</xdr:row>
      <xdr:rowOff>1258737</xdr:rowOff>
    </xdr:to>
    <xdr:pic>
      <xdr:nvPicPr>
        <xdr:cNvPr id="261" name="Immagine 260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100-0000A7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97581720"/>
          <a:ext cx="943943" cy="1197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121920</xdr:colOff>
      <xdr:row>74</xdr:row>
      <xdr:rowOff>53341</xdr:rowOff>
    </xdr:from>
    <xdr:to>
      <xdr:col>2</xdr:col>
      <xdr:colOff>1010337</xdr:colOff>
      <xdr:row>74</xdr:row>
      <xdr:rowOff>1282847</xdr:rowOff>
    </xdr:to>
    <xdr:pic>
      <xdr:nvPicPr>
        <xdr:cNvPr id="262" name="Immagine 261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100-0000A8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920" y="98953321"/>
          <a:ext cx="888417" cy="122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121920</xdr:colOff>
      <xdr:row>75</xdr:row>
      <xdr:rowOff>175261</xdr:rowOff>
    </xdr:from>
    <xdr:to>
      <xdr:col>2</xdr:col>
      <xdr:colOff>1010337</xdr:colOff>
      <xdr:row>76</xdr:row>
      <xdr:rowOff>25547</xdr:rowOff>
    </xdr:to>
    <xdr:pic>
      <xdr:nvPicPr>
        <xdr:cNvPr id="263" name="Immagine 262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100-0000A9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920" y="100454461"/>
          <a:ext cx="888417" cy="122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121920</xdr:colOff>
      <xdr:row>76</xdr:row>
      <xdr:rowOff>304801</xdr:rowOff>
    </xdr:from>
    <xdr:to>
      <xdr:col>2</xdr:col>
      <xdr:colOff>1010337</xdr:colOff>
      <xdr:row>77</xdr:row>
      <xdr:rowOff>155087</xdr:rowOff>
    </xdr:to>
    <xdr:pic>
      <xdr:nvPicPr>
        <xdr:cNvPr id="264" name="Immagine 263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100-0000AA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920" y="101963221"/>
          <a:ext cx="888417" cy="122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121921</xdr:colOff>
      <xdr:row>77</xdr:row>
      <xdr:rowOff>426720</xdr:rowOff>
    </xdr:from>
    <xdr:to>
      <xdr:col>2</xdr:col>
      <xdr:colOff>938947</xdr:colOff>
      <xdr:row>78</xdr:row>
      <xdr:rowOff>237344</xdr:rowOff>
    </xdr:to>
    <xdr:pic>
      <xdr:nvPicPr>
        <xdr:cNvPr id="265" name="Immagine 264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100-0000AB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921" y="103464360"/>
          <a:ext cx="817026" cy="1189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121921</xdr:colOff>
      <xdr:row>78</xdr:row>
      <xdr:rowOff>53340</xdr:rowOff>
    </xdr:from>
    <xdr:to>
      <xdr:col>2</xdr:col>
      <xdr:colOff>938947</xdr:colOff>
      <xdr:row>78</xdr:row>
      <xdr:rowOff>1243184</xdr:rowOff>
    </xdr:to>
    <xdr:pic>
      <xdr:nvPicPr>
        <xdr:cNvPr id="266" name="Immagine 265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100-0000AC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921" y="104470200"/>
          <a:ext cx="817026" cy="1189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</xdr:colOff>
      <xdr:row>79</xdr:row>
      <xdr:rowOff>68580</xdr:rowOff>
    </xdr:from>
    <xdr:to>
      <xdr:col>2</xdr:col>
      <xdr:colOff>1114081</xdr:colOff>
      <xdr:row>79</xdr:row>
      <xdr:rowOff>1210830</xdr:rowOff>
    </xdr:to>
    <xdr:pic>
      <xdr:nvPicPr>
        <xdr:cNvPr id="267" name="Immagine 266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100-0000AD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2680" y="105864660"/>
          <a:ext cx="1007401" cy="114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</xdr:colOff>
      <xdr:row>80</xdr:row>
      <xdr:rowOff>68580</xdr:rowOff>
    </xdr:from>
    <xdr:to>
      <xdr:col>2</xdr:col>
      <xdr:colOff>1114081</xdr:colOff>
      <xdr:row>80</xdr:row>
      <xdr:rowOff>1210830</xdr:rowOff>
    </xdr:to>
    <xdr:pic>
      <xdr:nvPicPr>
        <xdr:cNvPr id="268" name="Immagine 267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100-0000AE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2680" y="107243880"/>
          <a:ext cx="1007401" cy="114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</xdr:colOff>
      <xdr:row>81</xdr:row>
      <xdr:rowOff>60960</xdr:rowOff>
    </xdr:from>
    <xdr:to>
      <xdr:col>2</xdr:col>
      <xdr:colOff>1114081</xdr:colOff>
      <xdr:row>81</xdr:row>
      <xdr:rowOff>1203210</xdr:rowOff>
    </xdr:to>
    <xdr:pic>
      <xdr:nvPicPr>
        <xdr:cNvPr id="269" name="Immagine 268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100-0000AF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2680" y="108615480"/>
          <a:ext cx="1007401" cy="114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91441</xdr:colOff>
      <xdr:row>82</xdr:row>
      <xdr:rowOff>53340</xdr:rowOff>
    </xdr:from>
    <xdr:to>
      <xdr:col>2</xdr:col>
      <xdr:colOff>1146437</xdr:colOff>
      <xdr:row>82</xdr:row>
      <xdr:rowOff>1251117</xdr:rowOff>
    </xdr:to>
    <xdr:pic>
      <xdr:nvPicPr>
        <xdr:cNvPr id="270" name="Immagine 269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100-0000B0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1" y="109987080"/>
          <a:ext cx="1054996" cy="1197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91441</xdr:colOff>
      <xdr:row>84</xdr:row>
      <xdr:rowOff>99060</xdr:rowOff>
    </xdr:from>
    <xdr:to>
      <xdr:col>2</xdr:col>
      <xdr:colOff>1162301</xdr:colOff>
      <xdr:row>84</xdr:row>
      <xdr:rowOff>1146123</xdr:rowOff>
    </xdr:to>
    <xdr:pic>
      <xdr:nvPicPr>
        <xdr:cNvPr id="271" name="Immagine 270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100-0000B1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1" y="112791240"/>
          <a:ext cx="1070860" cy="1047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91441</xdr:colOff>
      <xdr:row>85</xdr:row>
      <xdr:rowOff>91440</xdr:rowOff>
    </xdr:from>
    <xdr:to>
      <xdr:col>2</xdr:col>
      <xdr:colOff>1162301</xdr:colOff>
      <xdr:row>85</xdr:row>
      <xdr:rowOff>1138503</xdr:rowOff>
    </xdr:to>
    <xdr:pic>
      <xdr:nvPicPr>
        <xdr:cNvPr id="272" name="Immagine 271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100-0000B2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1" y="114162840"/>
          <a:ext cx="1070860" cy="1047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91441</xdr:colOff>
      <xdr:row>86</xdr:row>
      <xdr:rowOff>91440</xdr:rowOff>
    </xdr:from>
    <xdr:to>
      <xdr:col>2</xdr:col>
      <xdr:colOff>1162301</xdr:colOff>
      <xdr:row>86</xdr:row>
      <xdr:rowOff>1138503</xdr:rowOff>
    </xdr:to>
    <xdr:pic>
      <xdr:nvPicPr>
        <xdr:cNvPr id="273" name="Immagine 272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100-0000B3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1" y="115542060"/>
          <a:ext cx="1070860" cy="1047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91441</xdr:colOff>
      <xdr:row>87</xdr:row>
      <xdr:rowOff>99060</xdr:rowOff>
    </xdr:from>
    <xdr:to>
      <xdr:col>2</xdr:col>
      <xdr:colOff>1162301</xdr:colOff>
      <xdr:row>87</xdr:row>
      <xdr:rowOff>1146123</xdr:rowOff>
    </xdr:to>
    <xdr:pic>
      <xdr:nvPicPr>
        <xdr:cNvPr id="274" name="Immagine 273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100-0000B4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1" y="116928900"/>
          <a:ext cx="1070860" cy="1047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91441</xdr:colOff>
      <xdr:row>88</xdr:row>
      <xdr:rowOff>99060</xdr:rowOff>
    </xdr:from>
    <xdr:to>
      <xdr:col>2</xdr:col>
      <xdr:colOff>1162301</xdr:colOff>
      <xdr:row>88</xdr:row>
      <xdr:rowOff>1146123</xdr:rowOff>
    </xdr:to>
    <xdr:pic>
      <xdr:nvPicPr>
        <xdr:cNvPr id="275" name="Immagine 274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100-0000B5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1" y="118308120"/>
          <a:ext cx="1070860" cy="1047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91441</xdr:colOff>
      <xdr:row>89</xdr:row>
      <xdr:rowOff>91440</xdr:rowOff>
    </xdr:from>
    <xdr:to>
      <xdr:col>2</xdr:col>
      <xdr:colOff>1162301</xdr:colOff>
      <xdr:row>89</xdr:row>
      <xdr:rowOff>1138503</xdr:rowOff>
    </xdr:to>
    <xdr:pic>
      <xdr:nvPicPr>
        <xdr:cNvPr id="276" name="Immagine 275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100-0000B6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1" y="119679720"/>
          <a:ext cx="1070860" cy="1047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91441</xdr:colOff>
      <xdr:row>90</xdr:row>
      <xdr:rowOff>91440</xdr:rowOff>
    </xdr:from>
    <xdr:to>
      <xdr:col>2</xdr:col>
      <xdr:colOff>1162301</xdr:colOff>
      <xdr:row>90</xdr:row>
      <xdr:rowOff>1138503</xdr:rowOff>
    </xdr:to>
    <xdr:pic>
      <xdr:nvPicPr>
        <xdr:cNvPr id="277" name="Immagine 276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100-0000B7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1" y="121058940"/>
          <a:ext cx="1070860" cy="1047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91441</xdr:colOff>
      <xdr:row>91</xdr:row>
      <xdr:rowOff>99060</xdr:rowOff>
    </xdr:from>
    <xdr:to>
      <xdr:col>2</xdr:col>
      <xdr:colOff>1162301</xdr:colOff>
      <xdr:row>91</xdr:row>
      <xdr:rowOff>1146123</xdr:rowOff>
    </xdr:to>
    <xdr:pic>
      <xdr:nvPicPr>
        <xdr:cNvPr id="278" name="Immagine 277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100-0000B8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1" y="122445780"/>
          <a:ext cx="1070860" cy="1047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</xdr:colOff>
      <xdr:row>92</xdr:row>
      <xdr:rowOff>99061</xdr:rowOff>
    </xdr:from>
    <xdr:to>
      <xdr:col>2</xdr:col>
      <xdr:colOff>1098217</xdr:colOff>
      <xdr:row>92</xdr:row>
      <xdr:rowOff>1122327</xdr:rowOff>
    </xdr:to>
    <xdr:pic>
      <xdr:nvPicPr>
        <xdr:cNvPr id="279" name="Immagine 278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100-0000B9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2680" y="123825001"/>
          <a:ext cx="991537" cy="1023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</xdr:colOff>
      <xdr:row>93</xdr:row>
      <xdr:rowOff>91441</xdr:rowOff>
    </xdr:from>
    <xdr:to>
      <xdr:col>2</xdr:col>
      <xdr:colOff>1098217</xdr:colOff>
      <xdr:row>93</xdr:row>
      <xdr:rowOff>1114707</xdr:rowOff>
    </xdr:to>
    <xdr:pic>
      <xdr:nvPicPr>
        <xdr:cNvPr id="280" name="Immagine 279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100-0000BA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2680" y="125196601"/>
          <a:ext cx="991537" cy="1023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</xdr:colOff>
      <xdr:row>94</xdr:row>
      <xdr:rowOff>91441</xdr:rowOff>
    </xdr:from>
    <xdr:to>
      <xdr:col>2</xdr:col>
      <xdr:colOff>1098217</xdr:colOff>
      <xdr:row>94</xdr:row>
      <xdr:rowOff>1114707</xdr:rowOff>
    </xdr:to>
    <xdr:pic>
      <xdr:nvPicPr>
        <xdr:cNvPr id="281" name="Immagine 280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100-0000BB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2680" y="126575821"/>
          <a:ext cx="991537" cy="1023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95</xdr:row>
      <xdr:rowOff>68580</xdr:rowOff>
    </xdr:from>
    <xdr:to>
      <xdr:col>2</xdr:col>
      <xdr:colOff>755254</xdr:colOff>
      <xdr:row>95</xdr:row>
      <xdr:rowOff>1226695</xdr:rowOff>
    </xdr:to>
    <xdr:pic>
      <xdr:nvPicPr>
        <xdr:cNvPr id="282" name="Immagine 281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100-0000BC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27932180"/>
          <a:ext cx="602854" cy="1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96</xdr:row>
      <xdr:rowOff>68580</xdr:rowOff>
    </xdr:from>
    <xdr:to>
      <xdr:col>2</xdr:col>
      <xdr:colOff>755254</xdr:colOff>
      <xdr:row>96</xdr:row>
      <xdr:rowOff>1226695</xdr:rowOff>
    </xdr:to>
    <xdr:pic>
      <xdr:nvPicPr>
        <xdr:cNvPr id="283" name="Immagine 282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100-0000BD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29311400"/>
          <a:ext cx="602854" cy="1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97</xdr:row>
      <xdr:rowOff>60960</xdr:rowOff>
    </xdr:from>
    <xdr:to>
      <xdr:col>2</xdr:col>
      <xdr:colOff>755254</xdr:colOff>
      <xdr:row>97</xdr:row>
      <xdr:rowOff>1219075</xdr:rowOff>
    </xdr:to>
    <xdr:pic>
      <xdr:nvPicPr>
        <xdr:cNvPr id="284" name="Immagine 283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100-0000BE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30683000"/>
          <a:ext cx="602854" cy="1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99</xdr:row>
      <xdr:rowOff>83820</xdr:rowOff>
    </xdr:from>
    <xdr:to>
      <xdr:col>2</xdr:col>
      <xdr:colOff>723525</xdr:colOff>
      <xdr:row>99</xdr:row>
      <xdr:rowOff>1146748</xdr:rowOff>
    </xdr:to>
    <xdr:pic>
      <xdr:nvPicPr>
        <xdr:cNvPr id="285" name="Immagine 284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100-0000BF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33464300"/>
          <a:ext cx="571125" cy="1062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100</xdr:row>
      <xdr:rowOff>83820</xdr:rowOff>
    </xdr:from>
    <xdr:to>
      <xdr:col>2</xdr:col>
      <xdr:colOff>723525</xdr:colOff>
      <xdr:row>100</xdr:row>
      <xdr:rowOff>1146748</xdr:rowOff>
    </xdr:to>
    <xdr:pic>
      <xdr:nvPicPr>
        <xdr:cNvPr id="286" name="Immagine 285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100-0000C0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34843520"/>
          <a:ext cx="571125" cy="1062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121920</xdr:colOff>
      <xdr:row>104</xdr:row>
      <xdr:rowOff>76200</xdr:rowOff>
    </xdr:from>
    <xdr:to>
      <xdr:col>2</xdr:col>
      <xdr:colOff>946879</xdr:colOff>
      <xdr:row>104</xdr:row>
      <xdr:rowOff>1202586</xdr:rowOff>
    </xdr:to>
    <xdr:pic>
      <xdr:nvPicPr>
        <xdr:cNvPr id="287" name="Immagine 286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100-0000C1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920" y="140352780"/>
          <a:ext cx="824959" cy="1126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109</xdr:row>
      <xdr:rowOff>60960</xdr:rowOff>
    </xdr:from>
    <xdr:to>
      <xdr:col>2</xdr:col>
      <xdr:colOff>1050311</xdr:colOff>
      <xdr:row>109</xdr:row>
      <xdr:rowOff>1274601</xdr:rowOff>
    </xdr:to>
    <xdr:pic>
      <xdr:nvPicPr>
        <xdr:cNvPr id="288" name="Immagine 287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100-0000C2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147233640"/>
          <a:ext cx="936011" cy="12136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110</xdr:row>
      <xdr:rowOff>30480</xdr:rowOff>
    </xdr:from>
    <xdr:to>
      <xdr:col>2</xdr:col>
      <xdr:colOff>1050311</xdr:colOff>
      <xdr:row>110</xdr:row>
      <xdr:rowOff>1244121</xdr:rowOff>
    </xdr:to>
    <xdr:pic>
      <xdr:nvPicPr>
        <xdr:cNvPr id="289" name="Immagine 288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100-0000C3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148582380"/>
          <a:ext cx="936011" cy="12136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99060</xdr:colOff>
      <xdr:row>111</xdr:row>
      <xdr:rowOff>7620</xdr:rowOff>
    </xdr:from>
    <xdr:to>
      <xdr:col>2</xdr:col>
      <xdr:colOff>1035071</xdr:colOff>
      <xdr:row>111</xdr:row>
      <xdr:rowOff>1221261</xdr:rowOff>
    </xdr:to>
    <xdr:pic>
      <xdr:nvPicPr>
        <xdr:cNvPr id="290" name="Immagine 289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100-0000C4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5060" y="149938740"/>
          <a:ext cx="936011" cy="12136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91440</xdr:colOff>
      <xdr:row>112</xdr:row>
      <xdr:rowOff>60960</xdr:rowOff>
    </xdr:from>
    <xdr:to>
      <xdr:col>2</xdr:col>
      <xdr:colOff>1027451</xdr:colOff>
      <xdr:row>112</xdr:row>
      <xdr:rowOff>1274601</xdr:rowOff>
    </xdr:to>
    <xdr:pic>
      <xdr:nvPicPr>
        <xdr:cNvPr id="291" name="Immagine 290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100-0000C5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" y="151371300"/>
          <a:ext cx="936011" cy="12136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167640</xdr:colOff>
      <xdr:row>113</xdr:row>
      <xdr:rowOff>190500</xdr:rowOff>
    </xdr:from>
    <xdr:to>
      <xdr:col>2</xdr:col>
      <xdr:colOff>1024328</xdr:colOff>
      <xdr:row>114</xdr:row>
      <xdr:rowOff>1124</xdr:rowOff>
    </xdr:to>
    <xdr:pic>
      <xdr:nvPicPr>
        <xdr:cNvPr id="292" name="Immagine 291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100-0000C6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3640" y="152880060"/>
          <a:ext cx="856688" cy="1189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</xdr:colOff>
      <xdr:row>105</xdr:row>
      <xdr:rowOff>76201</xdr:rowOff>
    </xdr:from>
    <xdr:to>
      <xdr:col>2</xdr:col>
      <xdr:colOff>1074420</xdr:colOff>
      <xdr:row>105</xdr:row>
      <xdr:rowOff>1210519</xdr:rowOff>
    </xdr:to>
    <xdr:pic>
      <xdr:nvPicPr>
        <xdr:cNvPr id="293" name="Immagine 292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100-0000C7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2680" y="141732001"/>
          <a:ext cx="967740" cy="1134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91440</xdr:colOff>
      <xdr:row>106</xdr:row>
      <xdr:rowOff>76201</xdr:rowOff>
    </xdr:from>
    <xdr:to>
      <xdr:col>2</xdr:col>
      <xdr:colOff>1059180</xdr:colOff>
      <xdr:row>106</xdr:row>
      <xdr:rowOff>1210519</xdr:rowOff>
    </xdr:to>
    <xdr:pic>
      <xdr:nvPicPr>
        <xdr:cNvPr id="294" name="Immagine 293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100-0000C8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" y="143111221"/>
          <a:ext cx="967740" cy="1134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60960</xdr:colOff>
      <xdr:row>107</xdr:row>
      <xdr:rowOff>99061</xdr:rowOff>
    </xdr:from>
    <xdr:to>
      <xdr:col>2</xdr:col>
      <xdr:colOff>1028700</xdr:colOff>
      <xdr:row>107</xdr:row>
      <xdr:rowOff>1233379</xdr:rowOff>
    </xdr:to>
    <xdr:pic>
      <xdr:nvPicPr>
        <xdr:cNvPr id="295" name="Immagine 294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100-0000C9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6960" y="144513301"/>
          <a:ext cx="967740" cy="1134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8576"/>
  <sheetViews>
    <sheetView tabSelected="1" workbookViewId="0">
      <selection activeCell="U4" sqref="U4"/>
    </sheetView>
  </sheetViews>
  <sheetFormatPr defaultColWidth="8.85546875" defaultRowHeight="108.6" customHeight="1" x14ac:dyDescent="0.25"/>
  <cols>
    <col min="1" max="1" width="19.28515625" style="1" bestFit="1" customWidth="1"/>
    <col min="2" max="2" width="14.140625" style="10" bestFit="1" customWidth="1"/>
    <col min="3" max="3" width="22" style="10" customWidth="1"/>
    <col min="4" max="6" width="8.85546875" style="1"/>
    <col min="7" max="7" width="4" style="3" bestFit="1" customWidth="1"/>
    <col min="8" max="10" width="4" style="1" bestFit="1" customWidth="1"/>
    <col min="11" max="12" width="4.140625" style="1" bestFit="1" customWidth="1"/>
    <col min="13" max="13" width="4.140625" style="1" customWidth="1"/>
    <col min="14" max="14" width="8.85546875" style="1"/>
    <col min="15" max="15" width="13.5703125" style="1" customWidth="1"/>
    <col min="16" max="16" width="18.5703125" style="1" bestFit="1" customWidth="1"/>
    <col min="17" max="16384" width="8.85546875" style="1"/>
  </cols>
  <sheetData>
    <row r="1" spans="1:16" ht="20.45" customHeight="1" x14ac:dyDescent="0.25"/>
    <row r="2" spans="1:16" ht="15.75" x14ac:dyDescent="0.25">
      <c r="G2" s="4"/>
      <c r="H2" s="2"/>
      <c r="I2" s="2"/>
      <c r="J2" s="2"/>
      <c r="K2" s="2"/>
      <c r="L2" s="2"/>
      <c r="M2" s="2"/>
      <c r="N2" s="24">
        <f>SUM(N4:N116)</f>
        <v>8889</v>
      </c>
      <c r="O2" s="21"/>
      <c r="P2" s="25">
        <f>SUM(P4:P116)</f>
        <v>1463239.7887323943</v>
      </c>
    </row>
    <row r="3" spans="1:16" ht="30" x14ac:dyDescent="0.25">
      <c r="A3" s="7" t="s">
        <v>143</v>
      </c>
      <c r="B3" s="22" t="s">
        <v>153</v>
      </c>
      <c r="C3" s="11" t="s">
        <v>147</v>
      </c>
      <c r="D3" s="8" t="s">
        <v>119</v>
      </c>
      <c r="E3" s="8" t="s">
        <v>120</v>
      </c>
      <c r="F3" s="8" t="s">
        <v>121</v>
      </c>
      <c r="G3" s="17" t="s">
        <v>0</v>
      </c>
      <c r="H3" s="18" t="s">
        <v>1</v>
      </c>
      <c r="I3" s="18" t="s">
        <v>2</v>
      </c>
      <c r="J3" s="18" t="s">
        <v>3</v>
      </c>
      <c r="K3" s="18" t="s">
        <v>4</v>
      </c>
      <c r="L3" s="18" t="s">
        <v>152</v>
      </c>
      <c r="M3" s="23" t="s">
        <v>151</v>
      </c>
      <c r="N3" s="15" t="s">
        <v>144</v>
      </c>
      <c r="O3" s="16" t="s">
        <v>145</v>
      </c>
      <c r="P3" s="16" t="s">
        <v>146</v>
      </c>
    </row>
    <row r="4" spans="1:16" ht="108.6" customHeight="1" x14ac:dyDescent="0.25">
      <c r="A4" s="5" t="s">
        <v>5</v>
      </c>
      <c r="B4" s="6" t="s">
        <v>6</v>
      </c>
      <c r="C4" s="12"/>
      <c r="D4" s="9" t="s">
        <v>122</v>
      </c>
      <c r="E4" s="9" t="s">
        <v>123</v>
      </c>
      <c r="F4" s="9" t="s">
        <v>124</v>
      </c>
      <c r="G4" s="19">
        <v>0</v>
      </c>
      <c r="H4" s="20">
        <v>11</v>
      </c>
      <c r="I4" s="20">
        <v>28</v>
      </c>
      <c r="J4" s="20">
        <v>25</v>
      </c>
      <c r="K4" s="20">
        <v>29</v>
      </c>
      <c r="L4" s="20">
        <v>17</v>
      </c>
      <c r="M4" s="20">
        <v>0</v>
      </c>
      <c r="N4" s="13">
        <f>SUM(G4:L4)</f>
        <v>110</v>
      </c>
      <c r="O4" s="14">
        <v>210</v>
      </c>
      <c r="P4" s="14">
        <f>O4*N4</f>
        <v>23100</v>
      </c>
    </row>
    <row r="5" spans="1:16" ht="108.6" customHeight="1" x14ac:dyDescent="0.25">
      <c r="A5" s="5" t="s">
        <v>7</v>
      </c>
      <c r="B5" s="6" t="s">
        <v>6</v>
      </c>
      <c r="C5" s="12"/>
      <c r="D5" s="9" t="s">
        <v>125</v>
      </c>
      <c r="E5" s="9" t="s">
        <v>123</v>
      </c>
      <c r="F5" s="9" t="s">
        <v>124</v>
      </c>
      <c r="G5" s="19">
        <v>0</v>
      </c>
      <c r="H5" s="20">
        <v>5</v>
      </c>
      <c r="I5" s="20">
        <v>22</v>
      </c>
      <c r="J5" s="20">
        <v>25</v>
      </c>
      <c r="K5" s="20">
        <v>26</v>
      </c>
      <c r="L5" s="20">
        <v>14</v>
      </c>
      <c r="M5" s="20">
        <v>0</v>
      </c>
      <c r="N5" s="13">
        <f t="shared" ref="N5:N68" si="0">SUM(G5:L5)</f>
        <v>92</v>
      </c>
      <c r="O5" s="14">
        <v>210</v>
      </c>
      <c r="P5" s="14">
        <f t="shared" ref="P5:P68" si="1">O5*N5</f>
        <v>19320</v>
      </c>
    </row>
    <row r="6" spans="1:16" ht="108.6" customHeight="1" x14ac:dyDescent="0.25">
      <c r="A6" s="5" t="s">
        <v>8</v>
      </c>
      <c r="B6" s="6" t="s">
        <v>6</v>
      </c>
      <c r="C6" s="12"/>
      <c r="D6" s="9" t="s">
        <v>126</v>
      </c>
      <c r="E6" s="9" t="s">
        <v>123</v>
      </c>
      <c r="F6" s="9" t="s">
        <v>124</v>
      </c>
      <c r="G6" s="19">
        <v>0</v>
      </c>
      <c r="H6" s="20">
        <v>8</v>
      </c>
      <c r="I6" s="20">
        <v>28</v>
      </c>
      <c r="J6" s="20">
        <v>27</v>
      </c>
      <c r="K6" s="20">
        <v>27</v>
      </c>
      <c r="L6" s="20">
        <v>20</v>
      </c>
      <c r="M6" s="20">
        <v>0</v>
      </c>
      <c r="N6" s="13">
        <f t="shared" si="0"/>
        <v>110</v>
      </c>
      <c r="O6" s="14">
        <v>210</v>
      </c>
      <c r="P6" s="14">
        <f t="shared" si="1"/>
        <v>23100</v>
      </c>
    </row>
    <row r="7" spans="1:16" ht="108.6" customHeight="1" x14ac:dyDescent="0.25">
      <c r="A7" s="5" t="s">
        <v>9</v>
      </c>
      <c r="B7" s="6" t="s">
        <v>6</v>
      </c>
      <c r="C7" s="12"/>
      <c r="D7" s="9" t="s">
        <v>127</v>
      </c>
      <c r="E7" s="9" t="s">
        <v>123</v>
      </c>
      <c r="F7" s="9" t="s">
        <v>124</v>
      </c>
      <c r="G7" s="19">
        <v>0</v>
      </c>
      <c r="H7" s="20">
        <v>18</v>
      </c>
      <c r="I7" s="20">
        <v>37</v>
      </c>
      <c r="J7" s="20">
        <v>36</v>
      </c>
      <c r="K7" s="20">
        <v>35</v>
      </c>
      <c r="L7" s="20">
        <v>26</v>
      </c>
      <c r="M7" s="20">
        <v>0</v>
      </c>
      <c r="N7" s="13">
        <f t="shared" si="0"/>
        <v>152</v>
      </c>
      <c r="O7" s="14">
        <v>210</v>
      </c>
      <c r="P7" s="14">
        <f t="shared" si="1"/>
        <v>31920</v>
      </c>
    </row>
    <row r="8" spans="1:16" ht="108.6" customHeight="1" x14ac:dyDescent="0.25">
      <c r="A8" s="5" t="s">
        <v>10</v>
      </c>
      <c r="B8" s="6" t="s">
        <v>6</v>
      </c>
      <c r="C8" s="12"/>
      <c r="D8" s="9" t="s">
        <v>122</v>
      </c>
      <c r="E8" s="9" t="s">
        <v>128</v>
      </c>
      <c r="F8" s="9" t="s">
        <v>129</v>
      </c>
      <c r="G8" s="19">
        <v>0</v>
      </c>
      <c r="H8" s="20">
        <v>8</v>
      </c>
      <c r="I8" s="20">
        <v>10</v>
      </c>
      <c r="J8" s="20">
        <v>15</v>
      </c>
      <c r="K8" s="20">
        <v>13</v>
      </c>
      <c r="L8" s="20">
        <v>8</v>
      </c>
      <c r="M8" s="20">
        <v>0</v>
      </c>
      <c r="N8" s="13">
        <f t="shared" si="0"/>
        <v>54</v>
      </c>
      <c r="O8" s="14">
        <v>190</v>
      </c>
      <c r="P8" s="14">
        <f t="shared" si="1"/>
        <v>10260</v>
      </c>
    </row>
    <row r="9" spans="1:16" ht="108.6" customHeight="1" x14ac:dyDescent="0.25">
      <c r="A9" s="5" t="s">
        <v>11</v>
      </c>
      <c r="B9" s="6" t="s">
        <v>6</v>
      </c>
      <c r="C9" s="12"/>
      <c r="D9" s="9" t="s">
        <v>130</v>
      </c>
      <c r="E9" s="9" t="s">
        <v>128</v>
      </c>
      <c r="F9" s="9" t="s">
        <v>129</v>
      </c>
      <c r="G9" s="19">
        <v>0</v>
      </c>
      <c r="H9" s="20">
        <v>3</v>
      </c>
      <c r="I9" s="20">
        <v>1</v>
      </c>
      <c r="J9" s="20">
        <v>2</v>
      </c>
      <c r="K9" s="20">
        <v>2</v>
      </c>
      <c r="L9" s="20">
        <v>1</v>
      </c>
      <c r="M9" s="20">
        <v>0</v>
      </c>
      <c r="N9" s="13">
        <f t="shared" si="0"/>
        <v>9</v>
      </c>
      <c r="O9" s="14">
        <v>190</v>
      </c>
      <c r="P9" s="14">
        <f t="shared" si="1"/>
        <v>1710</v>
      </c>
    </row>
    <row r="10" spans="1:16" ht="108.6" customHeight="1" x14ac:dyDescent="0.25">
      <c r="A10" s="5" t="s">
        <v>12</v>
      </c>
      <c r="B10" s="6" t="s">
        <v>6</v>
      </c>
      <c r="C10" s="12"/>
      <c r="D10" s="9" t="s">
        <v>125</v>
      </c>
      <c r="E10" s="9" t="s">
        <v>128</v>
      </c>
      <c r="F10" s="9" t="s">
        <v>129</v>
      </c>
      <c r="G10" s="19">
        <v>0</v>
      </c>
      <c r="H10" s="20">
        <v>0</v>
      </c>
      <c r="I10" s="20">
        <v>12</v>
      </c>
      <c r="J10" s="20">
        <v>13</v>
      </c>
      <c r="K10" s="20">
        <v>6</v>
      </c>
      <c r="L10" s="20">
        <v>0</v>
      </c>
      <c r="M10" s="20">
        <v>0</v>
      </c>
      <c r="N10" s="13">
        <f t="shared" si="0"/>
        <v>31</v>
      </c>
      <c r="O10" s="14">
        <v>190</v>
      </c>
      <c r="P10" s="14">
        <f t="shared" si="1"/>
        <v>5890</v>
      </c>
    </row>
    <row r="11" spans="1:16" ht="108.6" customHeight="1" x14ac:dyDescent="0.25">
      <c r="A11" s="5" t="s">
        <v>13</v>
      </c>
      <c r="B11" s="6" t="s">
        <v>6</v>
      </c>
      <c r="C11" s="12"/>
      <c r="D11" s="9" t="s">
        <v>127</v>
      </c>
      <c r="E11" s="9" t="s">
        <v>128</v>
      </c>
      <c r="F11" s="9" t="s">
        <v>124</v>
      </c>
      <c r="G11" s="19">
        <v>0</v>
      </c>
      <c r="H11" s="20">
        <v>1</v>
      </c>
      <c r="I11" s="20">
        <v>17</v>
      </c>
      <c r="J11" s="20">
        <v>15</v>
      </c>
      <c r="K11" s="20">
        <v>13</v>
      </c>
      <c r="L11" s="20">
        <v>7</v>
      </c>
      <c r="M11" s="20">
        <v>0</v>
      </c>
      <c r="N11" s="13">
        <f t="shared" si="0"/>
        <v>53</v>
      </c>
      <c r="O11" s="14">
        <v>190</v>
      </c>
      <c r="P11" s="14">
        <f t="shared" si="1"/>
        <v>10070</v>
      </c>
    </row>
    <row r="12" spans="1:16" ht="108.6" customHeight="1" x14ac:dyDescent="0.25">
      <c r="A12" s="5" t="s">
        <v>14</v>
      </c>
      <c r="B12" s="6" t="s">
        <v>6</v>
      </c>
      <c r="C12" s="12"/>
      <c r="D12" s="9" t="s">
        <v>131</v>
      </c>
      <c r="E12" s="9" t="s">
        <v>128</v>
      </c>
      <c r="F12" s="9" t="s">
        <v>129</v>
      </c>
      <c r="G12" s="19">
        <v>0</v>
      </c>
      <c r="H12" s="20">
        <v>19</v>
      </c>
      <c r="I12" s="20">
        <v>32</v>
      </c>
      <c r="J12" s="20">
        <v>29</v>
      </c>
      <c r="K12" s="20">
        <v>30</v>
      </c>
      <c r="L12" s="20">
        <v>15</v>
      </c>
      <c r="M12" s="20">
        <v>0</v>
      </c>
      <c r="N12" s="13">
        <f t="shared" si="0"/>
        <v>125</v>
      </c>
      <c r="O12" s="14">
        <v>190</v>
      </c>
      <c r="P12" s="14">
        <f t="shared" si="1"/>
        <v>23750</v>
      </c>
    </row>
    <row r="13" spans="1:16" ht="108.6" customHeight="1" x14ac:dyDescent="0.25">
      <c r="A13" s="5" t="s">
        <v>15</v>
      </c>
      <c r="B13" s="6" t="s">
        <v>6</v>
      </c>
      <c r="C13" s="12"/>
      <c r="D13" s="9" t="s">
        <v>131</v>
      </c>
      <c r="E13" s="9" t="s">
        <v>128</v>
      </c>
      <c r="F13" s="9" t="s">
        <v>129</v>
      </c>
      <c r="G13" s="19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 t="s">
        <v>148</v>
      </c>
      <c r="N13" s="13">
        <f t="shared" si="0"/>
        <v>0</v>
      </c>
      <c r="O13" s="14">
        <v>190</v>
      </c>
      <c r="P13" s="14">
        <f t="shared" si="1"/>
        <v>0</v>
      </c>
    </row>
    <row r="14" spans="1:16" ht="108.6" customHeight="1" x14ac:dyDescent="0.25">
      <c r="A14" s="5" t="s">
        <v>16</v>
      </c>
      <c r="B14" s="6" t="s">
        <v>6</v>
      </c>
      <c r="C14" s="12"/>
      <c r="D14" s="9" t="s">
        <v>125</v>
      </c>
      <c r="E14" s="9" t="s">
        <v>128</v>
      </c>
      <c r="F14" s="9" t="s">
        <v>129</v>
      </c>
      <c r="G14" s="19">
        <v>0</v>
      </c>
      <c r="H14" s="20">
        <v>0</v>
      </c>
      <c r="I14" s="20">
        <v>1</v>
      </c>
      <c r="J14" s="20">
        <v>0</v>
      </c>
      <c r="K14" s="20">
        <v>0</v>
      </c>
      <c r="L14" s="20">
        <v>0</v>
      </c>
      <c r="M14" s="20">
        <v>0</v>
      </c>
      <c r="N14" s="13">
        <f t="shared" si="0"/>
        <v>1</v>
      </c>
      <c r="O14" s="14">
        <v>190</v>
      </c>
      <c r="P14" s="14">
        <f t="shared" si="1"/>
        <v>190</v>
      </c>
    </row>
    <row r="15" spans="1:16" ht="108.6" customHeight="1" x14ac:dyDescent="0.25">
      <c r="A15" s="5" t="s">
        <v>17</v>
      </c>
      <c r="B15" s="6" t="s">
        <v>6</v>
      </c>
      <c r="C15" s="12"/>
      <c r="D15" s="9" t="s">
        <v>127</v>
      </c>
      <c r="E15" s="9" t="s">
        <v>128</v>
      </c>
      <c r="F15" s="9" t="s">
        <v>129</v>
      </c>
      <c r="G15" s="19">
        <v>0</v>
      </c>
      <c r="H15" s="20">
        <v>25</v>
      </c>
      <c r="I15" s="20">
        <v>44</v>
      </c>
      <c r="J15" s="20">
        <v>37</v>
      </c>
      <c r="K15" s="20">
        <v>44</v>
      </c>
      <c r="L15" s="20">
        <v>35</v>
      </c>
      <c r="M15" s="20" t="s">
        <v>149</v>
      </c>
      <c r="N15" s="13">
        <f t="shared" si="0"/>
        <v>185</v>
      </c>
      <c r="O15" s="14">
        <v>190</v>
      </c>
      <c r="P15" s="14">
        <f t="shared" si="1"/>
        <v>35150</v>
      </c>
    </row>
    <row r="16" spans="1:16" ht="108.6" customHeight="1" x14ac:dyDescent="0.25">
      <c r="A16" s="5" t="s">
        <v>18</v>
      </c>
      <c r="B16" s="6" t="s">
        <v>6</v>
      </c>
      <c r="C16" s="12"/>
      <c r="D16" s="9" t="s">
        <v>122</v>
      </c>
      <c r="E16" s="9" t="s">
        <v>128</v>
      </c>
      <c r="F16" s="9" t="s">
        <v>129</v>
      </c>
      <c r="G16" s="19">
        <v>0</v>
      </c>
      <c r="H16" s="20">
        <v>15</v>
      </c>
      <c r="I16" s="20">
        <v>25</v>
      </c>
      <c r="J16" s="20">
        <v>24</v>
      </c>
      <c r="K16" s="20">
        <v>15</v>
      </c>
      <c r="L16" s="20">
        <v>2</v>
      </c>
      <c r="M16" s="20" t="s">
        <v>150</v>
      </c>
      <c r="N16" s="13">
        <f t="shared" si="0"/>
        <v>81</v>
      </c>
      <c r="O16" s="14">
        <v>170</v>
      </c>
      <c r="P16" s="14">
        <f t="shared" si="1"/>
        <v>13770</v>
      </c>
    </row>
    <row r="17" spans="1:16" ht="108.6" customHeight="1" x14ac:dyDescent="0.25">
      <c r="A17" s="5" t="s">
        <v>19</v>
      </c>
      <c r="B17" s="6" t="s">
        <v>6</v>
      </c>
      <c r="C17" s="12"/>
      <c r="D17" s="9" t="s">
        <v>130</v>
      </c>
      <c r="E17" s="9" t="s">
        <v>128</v>
      </c>
      <c r="F17" s="9" t="s">
        <v>129</v>
      </c>
      <c r="G17" s="19">
        <v>0</v>
      </c>
      <c r="H17" s="20">
        <v>29</v>
      </c>
      <c r="I17" s="20">
        <v>17</v>
      </c>
      <c r="J17" s="20">
        <v>14</v>
      </c>
      <c r="K17" s="20">
        <v>16</v>
      </c>
      <c r="L17" s="20">
        <v>0</v>
      </c>
      <c r="M17" s="20">
        <v>0</v>
      </c>
      <c r="N17" s="13">
        <f t="shared" si="0"/>
        <v>76</v>
      </c>
      <c r="O17" s="14">
        <v>170</v>
      </c>
      <c r="P17" s="14">
        <f t="shared" si="1"/>
        <v>12920</v>
      </c>
    </row>
    <row r="18" spans="1:16" ht="108.6" customHeight="1" x14ac:dyDescent="0.25">
      <c r="A18" s="5" t="s">
        <v>20</v>
      </c>
      <c r="B18" s="6" t="s">
        <v>6</v>
      </c>
      <c r="C18" s="12"/>
      <c r="D18" s="9" t="s">
        <v>125</v>
      </c>
      <c r="E18" s="9" t="s">
        <v>128</v>
      </c>
      <c r="F18" s="9" t="s">
        <v>129</v>
      </c>
      <c r="G18" s="19">
        <v>0</v>
      </c>
      <c r="H18" s="20">
        <v>15</v>
      </c>
      <c r="I18" s="20">
        <v>26</v>
      </c>
      <c r="J18" s="20">
        <v>18</v>
      </c>
      <c r="K18" s="20">
        <v>9</v>
      </c>
      <c r="L18" s="20">
        <v>0</v>
      </c>
      <c r="M18" s="20">
        <v>0</v>
      </c>
      <c r="N18" s="13">
        <f t="shared" si="0"/>
        <v>68</v>
      </c>
      <c r="O18" s="14">
        <v>170</v>
      </c>
      <c r="P18" s="14">
        <f t="shared" si="1"/>
        <v>11560</v>
      </c>
    </row>
    <row r="19" spans="1:16" ht="108.6" customHeight="1" x14ac:dyDescent="0.25">
      <c r="A19" s="5" t="s">
        <v>21</v>
      </c>
      <c r="B19" s="6" t="s">
        <v>6</v>
      </c>
      <c r="C19" s="12"/>
      <c r="D19" s="9" t="s">
        <v>127</v>
      </c>
      <c r="E19" s="9" t="s">
        <v>132</v>
      </c>
      <c r="F19" s="9" t="s">
        <v>129</v>
      </c>
      <c r="G19" s="19">
        <v>0</v>
      </c>
      <c r="H19" s="20">
        <v>18</v>
      </c>
      <c r="I19" s="20">
        <v>35</v>
      </c>
      <c r="J19" s="20">
        <v>33</v>
      </c>
      <c r="K19" s="20">
        <v>24</v>
      </c>
      <c r="L19" s="20">
        <v>10</v>
      </c>
      <c r="M19" s="20">
        <v>0</v>
      </c>
      <c r="N19" s="13">
        <f t="shared" si="0"/>
        <v>120</v>
      </c>
      <c r="O19" s="14">
        <v>170</v>
      </c>
      <c r="P19" s="14">
        <f t="shared" si="1"/>
        <v>20400</v>
      </c>
    </row>
    <row r="20" spans="1:16" ht="108.6" customHeight="1" x14ac:dyDescent="0.25">
      <c r="A20" s="5" t="s">
        <v>22</v>
      </c>
      <c r="B20" s="6" t="s">
        <v>6</v>
      </c>
      <c r="C20" s="12"/>
      <c r="D20" s="9" t="s">
        <v>131</v>
      </c>
      <c r="E20" s="9" t="s">
        <v>133</v>
      </c>
      <c r="F20" s="9" t="s">
        <v>129</v>
      </c>
      <c r="G20" s="19">
        <v>0</v>
      </c>
      <c r="H20" s="20">
        <v>4</v>
      </c>
      <c r="I20" s="20">
        <v>9</v>
      </c>
      <c r="J20" s="20">
        <v>7</v>
      </c>
      <c r="K20" s="20">
        <v>10</v>
      </c>
      <c r="L20" s="20">
        <v>2</v>
      </c>
      <c r="M20" s="20">
        <v>0</v>
      </c>
      <c r="N20" s="13">
        <f t="shared" si="0"/>
        <v>32</v>
      </c>
      <c r="O20" s="14">
        <v>170</v>
      </c>
      <c r="P20" s="14">
        <f t="shared" si="1"/>
        <v>5440</v>
      </c>
    </row>
    <row r="21" spans="1:16" ht="108.6" customHeight="1" x14ac:dyDescent="0.25">
      <c r="A21" s="5" t="s">
        <v>23</v>
      </c>
      <c r="B21" s="6" t="s">
        <v>6</v>
      </c>
      <c r="C21" s="12"/>
      <c r="D21" s="9" t="s">
        <v>130</v>
      </c>
      <c r="E21" s="9" t="s">
        <v>133</v>
      </c>
      <c r="F21" s="9" t="s">
        <v>129</v>
      </c>
      <c r="G21" s="19">
        <v>0</v>
      </c>
      <c r="H21" s="20">
        <v>4</v>
      </c>
      <c r="I21" s="20">
        <v>7</v>
      </c>
      <c r="J21" s="20">
        <v>3</v>
      </c>
      <c r="K21" s="20">
        <v>5</v>
      </c>
      <c r="L21" s="20">
        <v>3</v>
      </c>
      <c r="M21" s="20">
        <v>0</v>
      </c>
      <c r="N21" s="13">
        <f t="shared" si="0"/>
        <v>22</v>
      </c>
      <c r="O21" s="14">
        <v>170</v>
      </c>
      <c r="P21" s="14">
        <f t="shared" si="1"/>
        <v>3740</v>
      </c>
    </row>
    <row r="22" spans="1:16" ht="108.6" customHeight="1" x14ac:dyDescent="0.25">
      <c r="A22" s="5" t="s">
        <v>24</v>
      </c>
      <c r="B22" s="6" t="s">
        <v>6</v>
      </c>
      <c r="C22" s="12"/>
      <c r="D22" s="9" t="s">
        <v>125</v>
      </c>
      <c r="E22" s="9" t="s">
        <v>133</v>
      </c>
      <c r="F22" s="9" t="s">
        <v>129</v>
      </c>
      <c r="G22" s="19">
        <v>0</v>
      </c>
      <c r="H22" s="20">
        <v>5</v>
      </c>
      <c r="I22" s="20">
        <v>6</v>
      </c>
      <c r="J22" s="20">
        <v>4</v>
      </c>
      <c r="K22" s="20">
        <v>5</v>
      </c>
      <c r="L22" s="20">
        <v>0</v>
      </c>
      <c r="M22" s="20">
        <v>0</v>
      </c>
      <c r="N22" s="13">
        <f t="shared" si="0"/>
        <v>20</v>
      </c>
      <c r="O22" s="14">
        <v>170</v>
      </c>
      <c r="P22" s="14">
        <f t="shared" si="1"/>
        <v>3400</v>
      </c>
    </row>
    <row r="23" spans="1:16" ht="108.6" customHeight="1" x14ac:dyDescent="0.25">
      <c r="A23" s="5" t="s">
        <v>25</v>
      </c>
      <c r="B23" s="6" t="s">
        <v>6</v>
      </c>
      <c r="C23" s="12"/>
      <c r="D23" s="9" t="s">
        <v>127</v>
      </c>
      <c r="E23" s="9" t="s">
        <v>133</v>
      </c>
      <c r="F23" s="9" t="s">
        <v>129</v>
      </c>
      <c r="G23" s="19">
        <v>0</v>
      </c>
      <c r="H23" s="20">
        <v>7</v>
      </c>
      <c r="I23" s="20">
        <v>9</v>
      </c>
      <c r="J23" s="20">
        <v>9</v>
      </c>
      <c r="K23" s="20">
        <v>11</v>
      </c>
      <c r="L23" s="20">
        <v>5</v>
      </c>
      <c r="M23" s="20">
        <v>0</v>
      </c>
      <c r="N23" s="13">
        <f t="shared" si="0"/>
        <v>41</v>
      </c>
      <c r="O23" s="14">
        <v>170</v>
      </c>
      <c r="P23" s="14">
        <f t="shared" si="1"/>
        <v>6970</v>
      </c>
    </row>
    <row r="24" spans="1:16" ht="108.6" customHeight="1" x14ac:dyDescent="0.25">
      <c r="A24" s="5" t="s">
        <v>26</v>
      </c>
      <c r="B24" s="6" t="s">
        <v>6</v>
      </c>
      <c r="C24" s="12"/>
      <c r="D24" s="9" t="s">
        <v>122</v>
      </c>
      <c r="E24" s="9" t="s">
        <v>128</v>
      </c>
      <c r="F24" s="9" t="s">
        <v>129</v>
      </c>
      <c r="G24" s="19">
        <v>0</v>
      </c>
      <c r="H24" s="20">
        <v>8</v>
      </c>
      <c r="I24" s="20">
        <v>19</v>
      </c>
      <c r="J24" s="20">
        <v>20</v>
      </c>
      <c r="K24" s="20">
        <v>19</v>
      </c>
      <c r="L24" s="20">
        <v>13</v>
      </c>
      <c r="M24" s="20">
        <v>0</v>
      </c>
      <c r="N24" s="13">
        <f t="shared" si="0"/>
        <v>79</v>
      </c>
      <c r="O24" s="14">
        <v>190</v>
      </c>
      <c r="P24" s="14">
        <f t="shared" si="1"/>
        <v>15010</v>
      </c>
    </row>
    <row r="25" spans="1:16" ht="108.6" customHeight="1" x14ac:dyDescent="0.25">
      <c r="A25" s="5" t="s">
        <v>27</v>
      </c>
      <c r="B25" s="6" t="s">
        <v>6</v>
      </c>
      <c r="C25" s="12"/>
      <c r="D25" s="9" t="s">
        <v>125</v>
      </c>
      <c r="E25" s="9" t="s">
        <v>128</v>
      </c>
      <c r="F25" s="9" t="s">
        <v>129</v>
      </c>
      <c r="G25" s="19">
        <v>0</v>
      </c>
      <c r="H25" s="20">
        <v>1</v>
      </c>
      <c r="I25" s="20">
        <v>10</v>
      </c>
      <c r="J25" s="20">
        <v>7</v>
      </c>
      <c r="K25" s="20">
        <v>8</v>
      </c>
      <c r="L25" s="20">
        <v>2</v>
      </c>
      <c r="M25" s="20">
        <v>0</v>
      </c>
      <c r="N25" s="13">
        <f t="shared" si="0"/>
        <v>28</v>
      </c>
      <c r="O25" s="14">
        <v>190</v>
      </c>
      <c r="P25" s="14">
        <f t="shared" si="1"/>
        <v>5320</v>
      </c>
    </row>
    <row r="26" spans="1:16" ht="108.6" customHeight="1" x14ac:dyDescent="0.25">
      <c r="A26" s="5" t="s">
        <v>28</v>
      </c>
      <c r="B26" s="6" t="s">
        <v>6</v>
      </c>
      <c r="C26" s="12"/>
      <c r="D26" s="9" t="s">
        <v>126</v>
      </c>
      <c r="E26" s="9" t="s">
        <v>128</v>
      </c>
      <c r="F26" s="9" t="s">
        <v>129</v>
      </c>
      <c r="G26" s="19">
        <v>0</v>
      </c>
      <c r="H26" s="20">
        <v>7</v>
      </c>
      <c r="I26" s="20">
        <v>40</v>
      </c>
      <c r="J26" s="20">
        <v>18</v>
      </c>
      <c r="K26" s="20">
        <v>0</v>
      </c>
      <c r="L26" s="20">
        <v>12</v>
      </c>
      <c r="M26" s="20">
        <v>0</v>
      </c>
      <c r="N26" s="13">
        <f t="shared" si="0"/>
        <v>77</v>
      </c>
      <c r="O26" s="14">
        <v>190</v>
      </c>
      <c r="P26" s="14">
        <f t="shared" si="1"/>
        <v>14630</v>
      </c>
    </row>
    <row r="27" spans="1:16" ht="108.6" customHeight="1" x14ac:dyDescent="0.25">
      <c r="A27" s="5" t="s">
        <v>29</v>
      </c>
      <c r="B27" s="6" t="s">
        <v>6</v>
      </c>
      <c r="C27" s="12"/>
      <c r="D27" s="9" t="s">
        <v>127</v>
      </c>
      <c r="E27" s="9" t="s">
        <v>128</v>
      </c>
      <c r="F27" s="9" t="s">
        <v>124</v>
      </c>
      <c r="G27" s="19">
        <v>0</v>
      </c>
      <c r="H27" s="20">
        <v>7</v>
      </c>
      <c r="I27" s="20">
        <v>20</v>
      </c>
      <c r="J27" s="20">
        <v>16</v>
      </c>
      <c r="K27" s="20">
        <v>17</v>
      </c>
      <c r="L27" s="20">
        <v>12</v>
      </c>
      <c r="M27" s="20">
        <v>0</v>
      </c>
      <c r="N27" s="13">
        <f t="shared" si="0"/>
        <v>72</v>
      </c>
      <c r="O27" s="14">
        <v>190</v>
      </c>
      <c r="P27" s="14">
        <f t="shared" si="1"/>
        <v>13680</v>
      </c>
    </row>
    <row r="28" spans="1:16" ht="108.6" customHeight="1" x14ac:dyDescent="0.25">
      <c r="A28" s="5" t="s">
        <v>30</v>
      </c>
      <c r="B28" s="6" t="s">
        <v>6</v>
      </c>
      <c r="C28" s="12"/>
      <c r="D28" s="9" t="s">
        <v>127</v>
      </c>
      <c r="E28" s="9" t="s">
        <v>128</v>
      </c>
      <c r="F28" s="9" t="s">
        <v>124</v>
      </c>
      <c r="G28" s="19">
        <v>0</v>
      </c>
      <c r="H28" s="20">
        <v>23</v>
      </c>
      <c r="I28" s="20">
        <v>41</v>
      </c>
      <c r="J28" s="20">
        <v>35</v>
      </c>
      <c r="K28" s="20">
        <v>29</v>
      </c>
      <c r="L28" s="20">
        <v>26</v>
      </c>
      <c r="M28" s="20">
        <v>0</v>
      </c>
      <c r="N28" s="13">
        <f t="shared" si="0"/>
        <v>154</v>
      </c>
      <c r="O28" s="14">
        <v>190</v>
      </c>
      <c r="P28" s="14">
        <f t="shared" si="1"/>
        <v>29260</v>
      </c>
    </row>
    <row r="29" spans="1:16" ht="108.6" customHeight="1" x14ac:dyDescent="0.25">
      <c r="A29" s="5" t="s">
        <v>31</v>
      </c>
      <c r="B29" s="6" t="s">
        <v>6</v>
      </c>
      <c r="C29" s="12"/>
      <c r="D29" s="9" t="s">
        <v>125</v>
      </c>
      <c r="E29" s="9" t="s">
        <v>128</v>
      </c>
      <c r="F29" s="9" t="s">
        <v>124</v>
      </c>
      <c r="G29" s="19">
        <v>0</v>
      </c>
      <c r="H29" s="20">
        <v>27</v>
      </c>
      <c r="I29" s="20">
        <v>32</v>
      </c>
      <c r="J29" s="20">
        <v>40</v>
      </c>
      <c r="K29" s="20">
        <v>16</v>
      </c>
      <c r="L29" s="20">
        <v>15</v>
      </c>
      <c r="M29" s="20">
        <v>0</v>
      </c>
      <c r="N29" s="13">
        <f t="shared" si="0"/>
        <v>130</v>
      </c>
      <c r="O29" s="14">
        <v>190</v>
      </c>
      <c r="P29" s="14">
        <f t="shared" si="1"/>
        <v>24700</v>
      </c>
    </row>
    <row r="30" spans="1:16" ht="108.6" customHeight="1" x14ac:dyDescent="0.25">
      <c r="A30" s="5" t="s">
        <v>32</v>
      </c>
      <c r="B30" s="6" t="s">
        <v>6</v>
      </c>
      <c r="C30" s="12"/>
      <c r="D30" s="9" t="s">
        <v>134</v>
      </c>
      <c r="E30" s="9" t="s">
        <v>128</v>
      </c>
      <c r="F30" s="9" t="s">
        <v>124</v>
      </c>
      <c r="G30" s="19">
        <v>0</v>
      </c>
      <c r="H30" s="20">
        <v>7</v>
      </c>
      <c r="I30" s="20">
        <v>18</v>
      </c>
      <c r="J30" s="20">
        <v>19</v>
      </c>
      <c r="K30" s="20">
        <v>20</v>
      </c>
      <c r="L30" s="20">
        <v>12</v>
      </c>
      <c r="M30" s="20">
        <v>0</v>
      </c>
      <c r="N30" s="13">
        <f t="shared" si="0"/>
        <v>76</v>
      </c>
      <c r="O30" s="14">
        <v>190</v>
      </c>
      <c r="P30" s="14">
        <f t="shared" si="1"/>
        <v>14440</v>
      </c>
    </row>
    <row r="31" spans="1:16" ht="108.6" customHeight="1" x14ac:dyDescent="0.25">
      <c r="A31" s="5" t="s">
        <v>33</v>
      </c>
      <c r="B31" s="6" t="s">
        <v>6</v>
      </c>
      <c r="C31" s="12"/>
      <c r="D31" s="9" t="s">
        <v>127</v>
      </c>
      <c r="E31" s="9" t="s">
        <v>128</v>
      </c>
      <c r="F31" s="9" t="s">
        <v>124</v>
      </c>
      <c r="G31" s="19">
        <v>0</v>
      </c>
      <c r="H31" s="20">
        <v>7</v>
      </c>
      <c r="I31" s="20">
        <v>19</v>
      </c>
      <c r="J31" s="20">
        <v>19</v>
      </c>
      <c r="K31" s="20">
        <v>20</v>
      </c>
      <c r="L31" s="20">
        <v>16</v>
      </c>
      <c r="M31" s="20">
        <v>0</v>
      </c>
      <c r="N31" s="13">
        <f t="shared" si="0"/>
        <v>81</v>
      </c>
      <c r="O31" s="14">
        <v>190</v>
      </c>
      <c r="P31" s="14">
        <f t="shared" si="1"/>
        <v>15390</v>
      </c>
    </row>
    <row r="32" spans="1:16" ht="108.6" customHeight="1" x14ac:dyDescent="0.25">
      <c r="A32" s="5" t="s">
        <v>34</v>
      </c>
      <c r="B32" s="6" t="s">
        <v>6</v>
      </c>
      <c r="C32" s="12"/>
      <c r="D32" s="9" t="s">
        <v>134</v>
      </c>
      <c r="E32" s="9" t="s">
        <v>128</v>
      </c>
      <c r="F32" s="9" t="s">
        <v>124</v>
      </c>
      <c r="G32" s="19">
        <v>0</v>
      </c>
      <c r="H32" s="20">
        <v>0</v>
      </c>
      <c r="I32" s="20">
        <v>1</v>
      </c>
      <c r="J32" s="20">
        <v>0</v>
      </c>
      <c r="K32" s="20">
        <v>0</v>
      </c>
      <c r="L32" s="20">
        <v>0</v>
      </c>
      <c r="M32" s="20">
        <v>0</v>
      </c>
      <c r="N32" s="13">
        <f t="shared" si="0"/>
        <v>1</v>
      </c>
      <c r="O32" s="14">
        <v>170</v>
      </c>
      <c r="P32" s="14">
        <f t="shared" si="1"/>
        <v>170</v>
      </c>
    </row>
    <row r="33" spans="1:16" ht="108.6" customHeight="1" x14ac:dyDescent="0.25">
      <c r="A33" s="5" t="s">
        <v>35</v>
      </c>
      <c r="B33" s="6" t="s">
        <v>6</v>
      </c>
      <c r="C33" s="12"/>
      <c r="D33" s="9" t="s">
        <v>122</v>
      </c>
      <c r="E33" s="9" t="s">
        <v>133</v>
      </c>
      <c r="F33" s="9" t="s">
        <v>129</v>
      </c>
      <c r="G33" s="19">
        <v>0</v>
      </c>
      <c r="H33" s="20">
        <v>3</v>
      </c>
      <c r="I33" s="20">
        <v>7</v>
      </c>
      <c r="J33" s="20">
        <v>10</v>
      </c>
      <c r="K33" s="20">
        <v>8</v>
      </c>
      <c r="L33" s="20">
        <v>6</v>
      </c>
      <c r="M33" s="20">
        <v>0</v>
      </c>
      <c r="N33" s="13">
        <f t="shared" si="0"/>
        <v>34</v>
      </c>
      <c r="O33" s="14">
        <v>170</v>
      </c>
      <c r="P33" s="14">
        <f t="shared" si="1"/>
        <v>5780</v>
      </c>
    </row>
    <row r="34" spans="1:16" ht="108.6" customHeight="1" x14ac:dyDescent="0.25">
      <c r="A34" s="5" t="s">
        <v>36</v>
      </c>
      <c r="B34" s="6" t="s">
        <v>6</v>
      </c>
      <c r="C34" s="12"/>
      <c r="D34" s="9" t="s">
        <v>131</v>
      </c>
      <c r="E34" s="9" t="s">
        <v>133</v>
      </c>
      <c r="F34" s="9" t="s">
        <v>129</v>
      </c>
      <c r="G34" s="19">
        <v>0</v>
      </c>
      <c r="H34" s="20">
        <v>6</v>
      </c>
      <c r="I34" s="20">
        <v>11</v>
      </c>
      <c r="J34" s="20">
        <v>12</v>
      </c>
      <c r="K34" s="20">
        <v>11</v>
      </c>
      <c r="L34" s="20">
        <v>11</v>
      </c>
      <c r="M34" s="20">
        <v>0</v>
      </c>
      <c r="N34" s="13">
        <f t="shared" si="0"/>
        <v>51</v>
      </c>
      <c r="O34" s="14">
        <v>170</v>
      </c>
      <c r="P34" s="14">
        <f t="shared" si="1"/>
        <v>8670</v>
      </c>
    </row>
    <row r="35" spans="1:16" ht="108.6" customHeight="1" x14ac:dyDescent="0.25">
      <c r="A35" s="5" t="s">
        <v>37</v>
      </c>
      <c r="B35" s="6" t="s">
        <v>6</v>
      </c>
      <c r="C35" s="12"/>
      <c r="D35" s="9" t="s">
        <v>125</v>
      </c>
      <c r="E35" s="9" t="s">
        <v>133</v>
      </c>
      <c r="F35" s="9" t="s">
        <v>129</v>
      </c>
      <c r="G35" s="19">
        <v>0</v>
      </c>
      <c r="H35" s="20">
        <v>5</v>
      </c>
      <c r="I35" s="20">
        <v>9</v>
      </c>
      <c r="J35" s="20">
        <v>9</v>
      </c>
      <c r="K35" s="20">
        <v>14</v>
      </c>
      <c r="L35" s="20">
        <v>28</v>
      </c>
      <c r="M35" s="20">
        <v>0</v>
      </c>
      <c r="N35" s="13">
        <f t="shared" si="0"/>
        <v>65</v>
      </c>
      <c r="O35" s="14">
        <v>170</v>
      </c>
      <c r="P35" s="14">
        <f t="shared" si="1"/>
        <v>11050</v>
      </c>
    </row>
    <row r="36" spans="1:16" ht="108.6" customHeight="1" x14ac:dyDescent="0.25">
      <c r="A36" s="5" t="s">
        <v>38</v>
      </c>
      <c r="B36" s="6" t="s">
        <v>6</v>
      </c>
      <c r="C36" s="12"/>
      <c r="D36" s="9" t="s">
        <v>127</v>
      </c>
      <c r="E36" s="9" t="s">
        <v>133</v>
      </c>
      <c r="F36" s="9" t="s">
        <v>129</v>
      </c>
      <c r="G36" s="19">
        <v>0</v>
      </c>
      <c r="H36" s="20">
        <v>8</v>
      </c>
      <c r="I36" s="20">
        <v>15</v>
      </c>
      <c r="J36" s="20">
        <v>12</v>
      </c>
      <c r="K36" s="20">
        <v>14</v>
      </c>
      <c r="L36" s="20">
        <v>16</v>
      </c>
      <c r="M36" s="20">
        <v>0</v>
      </c>
      <c r="N36" s="13">
        <f t="shared" si="0"/>
        <v>65</v>
      </c>
      <c r="O36" s="14">
        <v>170</v>
      </c>
      <c r="P36" s="14">
        <f t="shared" si="1"/>
        <v>11050</v>
      </c>
    </row>
    <row r="37" spans="1:16" ht="108.6" customHeight="1" x14ac:dyDescent="0.25">
      <c r="A37" s="5" t="s">
        <v>39</v>
      </c>
      <c r="B37" s="6" t="s">
        <v>6</v>
      </c>
      <c r="C37" s="12"/>
      <c r="D37" s="9" t="s">
        <v>127</v>
      </c>
      <c r="E37" s="9" t="s">
        <v>128</v>
      </c>
      <c r="F37" s="9" t="s">
        <v>129</v>
      </c>
      <c r="G37" s="19">
        <v>0</v>
      </c>
      <c r="H37" s="20">
        <v>5</v>
      </c>
      <c r="I37" s="20">
        <v>32</v>
      </c>
      <c r="J37" s="20">
        <v>22</v>
      </c>
      <c r="K37" s="20">
        <v>29</v>
      </c>
      <c r="L37" s="20">
        <v>8</v>
      </c>
      <c r="M37" s="20">
        <v>0</v>
      </c>
      <c r="N37" s="13">
        <f t="shared" si="0"/>
        <v>96</v>
      </c>
      <c r="O37" s="14">
        <v>190</v>
      </c>
      <c r="P37" s="14">
        <f t="shared" si="1"/>
        <v>18240</v>
      </c>
    </row>
    <row r="38" spans="1:16" ht="108.6" customHeight="1" x14ac:dyDescent="0.25">
      <c r="A38" s="5" t="s">
        <v>40</v>
      </c>
      <c r="B38" s="6" t="s">
        <v>6</v>
      </c>
      <c r="C38" s="12"/>
      <c r="D38" s="9" t="s">
        <v>130</v>
      </c>
      <c r="E38" s="9" t="s">
        <v>128</v>
      </c>
      <c r="F38" s="9" t="s">
        <v>129</v>
      </c>
      <c r="G38" s="19">
        <v>0</v>
      </c>
      <c r="H38" s="20">
        <v>12</v>
      </c>
      <c r="I38" s="20">
        <v>20</v>
      </c>
      <c r="J38" s="20">
        <v>19</v>
      </c>
      <c r="K38" s="20">
        <v>19</v>
      </c>
      <c r="L38" s="20">
        <v>18</v>
      </c>
      <c r="M38" s="20">
        <v>0</v>
      </c>
      <c r="N38" s="13">
        <f t="shared" si="0"/>
        <v>88</v>
      </c>
      <c r="O38" s="14">
        <v>190</v>
      </c>
      <c r="P38" s="14">
        <f t="shared" si="1"/>
        <v>16720</v>
      </c>
    </row>
    <row r="39" spans="1:16" ht="108.6" customHeight="1" x14ac:dyDescent="0.25">
      <c r="A39" s="5" t="s">
        <v>41</v>
      </c>
      <c r="B39" s="6" t="s">
        <v>6</v>
      </c>
      <c r="C39" s="12"/>
      <c r="D39" s="9" t="s">
        <v>125</v>
      </c>
      <c r="E39" s="9" t="s">
        <v>128</v>
      </c>
      <c r="F39" s="9" t="s">
        <v>129</v>
      </c>
      <c r="G39" s="19">
        <v>0</v>
      </c>
      <c r="H39" s="20">
        <v>15</v>
      </c>
      <c r="I39" s="20">
        <v>20</v>
      </c>
      <c r="J39" s="20">
        <v>17</v>
      </c>
      <c r="K39" s="20">
        <v>23</v>
      </c>
      <c r="L39" s="20">
        <v>17</v>
      </c>
      <c r="M39" s="20">
        <v>0</v>
      </c>
      <c r="N39" s="13">
        <f t="shared" si="0"/>
        <v>92</v>
      </c>
      <c r="O39" s="14">
        <v>190</v>
      </c>
      <c r="P39" s="14">
        <f t="shared" si="1"/>
        <v>17480</v>
      </c>
    </row>
    <row r="40" spans="1:16" ht="108.6" customHeight="1" x14ac:dyDescent="0.25">
      <c r="A40" s="5" t="s">
        <v>42</v>
      </c>
      <c r="B40" s="6" t="s">
        <v>6</v>
      </c>
      <c r="C40" s="12"/>
      <c r="D40" s="9" t="s">
        <v>127</v>
      </c>
      <c r="E40" s="9" t="s">
        <v>132</v>
      </c>
      <c r="F40" s="9" t="s">
        <v>129</v>
      </c>
      <c r="G40" s="19">
        <v>0</v>
      </c>
      <c r="H40" s="20">
        <v>0</v>
      </c>
      <c r="I40" s="20">
        <v>0</v>
      </c>
      <c r="J40" s="20">
        <v>0</v>
      </c>
      <c r="K40" s="20">
        <v>3</v>
      </c>
      <c r="L40" s="20">
        <v>1</v>
      </c>
      <c r="M40" s="20">
        <v>0</v>
      </c>
      <c r="N40" s="13">
        <f t="shared" si="0"/>
        <v>4</v>
      </c>
      <c r="O40" s="14">
        <v>170</v>
      </c>
      <c r="P40" s="14">
        <f t="shared" si="1"/>
        <v>680</v>
      </c>
    </row>
    <row r="41" spans="1:16" ht="108.6" customHeight="1" x14ac:dyDescent="0.25">
      <c r="A41" s="5" t="s">
        <v>43</v>
      </c>
      <c r="B41" s="6" t="s">
        <v>6</v>
      </c>
      <c r="C41" s="12"/>
      <c r="D41" s="9" t="s">
        <v>130</v>
      </c>
      <c r="E41" s="9" t="s">
        <v>132</v>
      </c>
      <c r="F41" s="9" t="s">
        <v>129</v>
      </c>
      <c r="G41" s="19">
        <v>0</v>
      </c>
      <c r="H41" s="20">
        <v>6</v>
      </c>
      <c r="I41" s="20">
        <v>15</v>
      </c>
      <c r="J41" s="20">
        <v>13</v>
      </c>
      <c r="K41" s="20">
        <v>13</v>
      </c>
      <c r="L41" s="20">
        <v>2</v>
      </c>
      <c r="M41" s="20">
        <v>0</v>
      </c>
      <c r="N41" s="13">
        <f t="shared" si="0"/>
        <v>49</v>
      </c>
      <c r="O41" s="14">
        <v>170</v>
      </c>
      <c r="P41" s="14">
        <f t="shared" si="1"/>
        <v>8330</v>
      </c>
    </row>
    <row r="42" spans="1:16" ht="108.6" customHeight="1" x14ac:dyDescent="0.25">
      <c r="A42" s="5" t="s">
        <v>44</v>
      </c>
      <c r="B42" s="6" t="s">
        <v>6</v>
      </c>
      <c r="C42" s="12"/>
      <c r="D42" s="9" t="s">
        <v>125</v>
      </c>
      <c r="E42" s="9" t="s">
        <v>132</v>
      </c>
      <c r="F42" s="9" t="s">
        <v>129</v>
      </c>
      <c r="G42" s="19">
        <v>0</v>
      </c>
      <c r="H42" s="20">
        <v>7</v>
      </c>
      <c r="I42" s="20">
        <v>8</v>
      </c>
      <c r="J42" s="20">
        <v>4</v>
      </c>
      <c r="K42" s="20">
        <v>0</v>
      </c>
      <c r="L42" s="20">
        <v>4</v>
      </c>
      <c r="M42" s="20">
        <v>0</v>
      </c>
      <c r="N42" s="13">
        <f t="shared" si="0"/>
        <v>23</v>
      </c>
      <c r="O42" s="14">
        <v>170</v>
      </c>
      <c r="P42" s="14">
        <f t="shared" si="1"/>
        <v>3910</v>
      </c>
    </row>
    <row r="43" spans="1:16" ht="108.6" customHeight="1" x14ac:dyDescent="0.25">
      <c r="A43" s="5" t="s">
        <v>45</v>
      </c>
      <c r="B43" s="6" t="s">
        <v>6</v>
      </c>
      <c r="C43" s="12"/>
      <c r="D43" s="9" t="s">
        <v>131</v>
      </c>
      <c r="E43" s="9" t="s">
        <v>128</v>
      </c>
      <c r="F43" s="9" t="s">
        <v>129</v>
      </c>
      <c r="G43" s="19">
        <v>0</v>
      </c>
      <c r="H43" s="20">
        <v>0</v>
      </c>
      <c r="I43" s="20">
        <v>0</v>
      </c>
      <c r="J43" s="20">
        <v>1</v>
      </c>
      <c r="K43" s="20">
        <v>3</v>
      </c>
      <c r="L43" s="20">
        <v>0</v>
      </c>
      <c r="M43" s="20">
        <v>0</v>
      </c>
      <c r="N43" s="13">
        <f t="shared" si="0"/>
        <v>4</v>
      </c>
      <c r="O43" s="14">
        <v>190</v>
      </c>
      <c r="P43" s="14">
        <f t="shared" si="1"/>
        <v>760</v>
      </c>
    </row>
    <row r="44" spans="1:16" ht="108.6" customHeight="1" x14ac:dyDescent="0.25">
      <c r="A44" s="5" t="s">
        <v>46</v>
      </c>
      <c r="B44" s="6" t="s">
        <v>6</v>
      </c>
      <c r="C44" s="12"/>
      <c r="D44" s="9" t="s">
        <v>127</v>
      </c>
      <c r="E44" s="9" t="s">
        <v>128</v>
      </c>
      <c r="F44" s="9" t="s">
        <v>129</v>
      </c>
      <c r="G44" s="19">
        <v>0</v>
      </c>
      <c r="H44" s="20">
        <v>0</v>
      </c>
      <c r="I44" s="20">
        <v>5</v>
      </c>
      <c r="J44" s="20">
        <v>0</v>
      </c>
      <c r="K44" s="20">
        <v>1</v>
      </c>
      <c r="L44" s="20">
        <v>0</v>
      </c>
      <c r="M44" s="20">
        <v>0</v>
      </c>
      <c r="N44" s="13">
        <f t="shared" si="0"/>
        <v>6</v>
      </c>
      <c r="O44" s="14">
        <v>190</v>
      </c>
      <c r="P44" s="14">
        <f t="shared" si="1"/>
        <v>1140</v>
      </c>
    </row>
    <row r="45" spans="1:16" ht="108.6" customHeight="1" x14ac:dyDescent="0.25">
      <c r="A45" s="5" t="s">
        <v>47</v>
      </c>
      <c r="B45" s="6" t="s">
        <v>6</v>
      </c>
      <c r="C45" s="12"/>
      <c r="D45" s="9" t="s">
        <v>131</v>
      </c>
      <c r="E45" s="9" t="s">
        <v>135</v>
      </c>
      <c r="F45" s="9" t="s">
        <v>129</v>
      </c>
      <c r="G45" s="19">
        <v>0</v>
      </c>
      <c r="H45" s="20">
        <v>7</v>
      </c>
      <c r="I45" s="20">
        <v>0</v>
      </c>
      <c r="J45" s="20">
        <v>0</v>
      </c>
      <c r="K45" s="20">
        <v>0</v>
      </c>
      <c r="L45" s="20">
        <v>3</v>
      </c>
      <c r="M45" s="20">
        <v>0</v>
      </c>
      <c r="N45" s="13">
        <f t="shared" si="0"/>
        <v>10</v>
      </c>
      <c r="O45" s="14">
        <v>146</v>
      </c>
      <c r="P45" s="14">
        <f t="shared" si="1"/>
        <v>1460</v>
      </c>
    </row>
    <row r="46" spans="1:16" ht="108.6" customHeight="1" x14ac:dyDescent="0.25">
      <c r="A46" s="5" t="s">
        <v>48</v>
      </c>
      <c r="B46" s="6" t="s">
        <v>6</v>
      </c>
      <c r="C46" s="12"/>
      <c r="D46" s="9" t="s">
        <v>130</v>
      </c>
      <c r="E46" s="9" t="s">
        <v>135</v>
      </c>
      <c r="F46" s="9" t="s">
        <v>129</v>
      </c>
      <c r="G46" s="19">
        <v>0</v>
      </c>
      <c r="H46" s="20">
        <v>6</v>
      </c>
      <c r="I46" s="20">
        <v>1</v>
      </c>
      <c r="J46" s="20">
        <v>1</v>
      </c>
      <c r="K46" s="20">
        <v>7</v>
      </c>
      <c r="L46" s="20">
        <v>4</v>
      </c>
      <c r="M46" s="20">
        <v>0</v>
      </c>
      <c r="N46" s="13">
        <f t="shared" si="0"/>
        <v>19</v>
      </c>
      <c r="O46" s="14">
        <v>146</v>
      </c>
      <c r="P46" s="14">
        <f t="shared" si="1"/>
        <v>2774</v>
      </c>
    </row>
    <row r="47" spans="1:16" ht="108.6" customHeight="1" x14ac:dyDescent="0.25">
      <c r="A47" s="5" t="s">
        <v>49</v>
      </c>
      <c r="B47" s="6" t="s">
        <v>6</v>
      </c>
      <c r="C47" s="12"/>
      <c r="D47" s="9" t="s">
        <v>136</v>
      </c>
      <c r="E47" s="9" t="s">
        <v>135</v>
      </c>
      <c r="F47" s="9" t="s">
        <v>129</v>
      </c>
      <c r="G47" s="19">
        <v>0</v>
      </c>
      <c r="H47" s="20">
        <v>25</v>
      </c>
      <c r="I47" s="20">
        <v>38</v>
      </c>
      <c r="J47" s="20">
        <v>39</v>
      </c>
      <c r="K47" s="20">
        <v>31</v>
      </c>
      <c r="L47" s="20">
        <v>21</v>
      </c>
      <c r="M47" s="20">
        <v>0</v>
      </c>
      <c r="N47" s="13">
        <f t="shared" si="0"/>
        <v>154</v>
      </c>
      <c r="O47" s="14">
        <v>146</v>
      </c>
      <c r="P47" s="14">
        <f t="shared" si="1"/>
        <v>22484</v>
      </c>
    </row>
    <row r="48" spans="1:16" ht="108.6" customHeight="1" x14ac:dyDescent="0.25">
      <c r="A48" s="5" t="s">
        <v>50</v>
      </c>
      <c r="B48" s="6" t="s">
        <v>6</v>
      </c>
      <c r="C48" s="12"/>
      <c r="D48" s="9" t="s">
        <v>137</v>
      </c>
      <c r="E48" s="9" t="s">
        <v>135</v>
      </c>
      <c r="F48" s="9" t="s">
        <v>129</v>
      </c>
      <c r="G48" s="19">
        <v>0</v>
      </c>
      <c r="H48" s="20">
        <v>13</v>
      </c>
      <c r="I48" s="20">
        <v>21</v>
      </c>
      <c r="J48" s="20">
        <v>19</v>
      </c>
      <c r="K48" s="20">
        <v>15</v>
      </c>
      <c r="L48" s="20">
        <v>5</v>
      </c>
      <c r="M48" s="20">
        <v>0</v>
      </c>
      <c r="N48" s="13">
        <f t="shared" si="0"/>
        <v>73</v>
      </c>
      <c r="O48" s="14">
        <v>146</v>
      </c>
      <c r="P48" s="14">
        <f t="shared" si="1"/>
        <v>10658</v>
      </c>
    </row>
    <row r="49" spans="1:16" ht="108.6" customHeight="1" x14ac:dyDescent="0.25">
      <c r="A49" s="5" t="s">
        <v>51</v>
      </c>
      <c r="B49" s="6" t="s">
        <v>6</v>
      </c>
      <c r="C49" s="12"/>
      <c r="D49" s="9" t="s">
        <v>138</v>
      </c>
      <c r="E49" s="9" t="s">
        <v>135</v>
      </c>
      <c r="F49" s="9" t="s">
        <v>129</v>
      </c>
      <c r="G49" s="19">
        <v>0</v>
      </c>
      <c r="H49" s="20">
        <v>15</v>
      </c>
      <c r="I49" s="20">
        <v>26</v>
      </c>
      <c r="J49" s="20">
        <v>27</v>
      </c>
      <c r="K49" s="20">
        <v>22</v>
      </c>
      <c r="L49" s="20">
        <v>15</v>
      </c>
      <c r="M49" s="20">
        <v>0</v>
      </c>
      <c r="N49" s="13">
        <f t="shared" si="0"/>
        <v>105</v>
      </c>
      <c r="O49" s="14">
        <v>146</v>
      </c>
      <c r="P49" s="14">
        <f t="shared" si="1"/>
        <v>15330</v>
      </c>
    </row>
    <row r="50" spans="1:16" ht="108.6" customHeight="1" x14ac:dyDescent="0.25">
      <c r="A50" s="5" t="s">
        <v>52</v>
      </c>
      <c r="B50" s="6" t="s">
        <v>6</v>
      </c>
      <c r="C50" s="12"/>
      <c r="D50" s="9" t="s">
        <v>139</v>
      </c>
      <c r="E50" s="9" t="s">
        <v>135</v>
      </c>
      <c r="F50" s="9" t="s">
        <v>129</v>
      </c>
      <c r="G50" s="19">
        <v>0</v>
      </c>
      <c r="H50" s="20">
        <v>10</v>
      </c>
      <c r="I50" s="20">
        <v>0</v>
      </c>
      <c r="J50" s="20">
        <v>0</v>
      </c>
      <c r="K50" s="20">
        <v>17</v>
      </c>
      <c r="L50" s="20">
        <v>8</v>
      </c>
      <c r="M50" s="20">
        <v>0</v>
      </c>
      <c r="N50" s="13">
        <f t="shared" si="0"/>
        <v>35</v>
      </c>
      <c r="O50" s="14">
        <v>146</v>
      </c>
      <c r="P50" s="14">
        <f t="shared" si="1"/>
        <v>5110</v>
      </c>
    </row>
    <row r="51" spans="1:16" ht="108.6" customHeight="1" x14ac:dyDescent="0.25">
      <c r="A51" s="5" t="s">
        <v>53</v>
      </c>
      <c r="B51" s="6" t="s">
        <v>6</v>
      </c>
      <c r="C51" s="12"/>
      <c r="D51" s="9" t="s">
        <v>122</v>
      </c>
      <c r="E51" s="9" t="s">
        <v>135</v>
      </c>
      <c r="F51" s="9" t="s">
        <v>129</v>
      </c>
      <c r="G51" s="19">
        <v>0</v>
      </c>
      <c r="H51" s="20">
        <v>35</v>
      </c>
      <c r="I51" s="20">
        <v>59</v>
      </c>
      <c r="J51" s="20">
        <v>58</v>
      </c>
      <c r="K51" s="20">
        <v>38</v>
      </c>
      <c r="L51" s="20">
        <v>3</v>
      </c>
      <c r="M51" s="20">
        <v>0</v>
      </c>
      <c r="N51" s="13">
        <f t="shared" si="0"/>
        <v>193</v>
      </c>
      <c r="O51" s="14">
        <v>146</v>
      </c>
      <c r="P51" s="14">
        <f t="shared" si="1"/>
        <v>28178</v>
      </c>
    </row>
    <row r="52" spans="1:16" ht="108.6" customHeight="1" x14ac:dyDescent="0.25">
      <c r="A52" s="5" t="s">
        <v>54</v>
      </c>
      <c r="B52" s="6" t="s">
        <v>6</v>
      </c>
      <c r="C52" s="12"/>
      <c r="D52" s="9" t="s">
        <v>130</v>
      </c>
      <c r="E52" s="9" t="s">
        <v>135</v>
      </c>
      <c r="F52" s="9" t="s">
        <v>129</v>
      </c>
      <c r="G52" s="19">
        <v>0</v>
      </c>
      <c r="H52" s="20">
        <v>25</v>
      </c>
      <c r="I52" s="20">
        <v>33</v>
      </c>
      <c r="J52" s="20">
        <v>35</v>
      </c>
      <c r="K52" s="20">
        <v>26</v>
      </c>
      <c r="L52" s="20">
        <v>12</v>
      </c>
      <c r="M52" s="20">
        <v>0</v>
      </c>
      <c r="N52" s="13">
        <f t="shared" si="0"/>
        <v>131</v>
      </c>
      <c r="O52" s="14">
        <v>146</v>
      </c>
      <c r="P52" s="14">
        <f t="shared" si="1"/>
        <v>19126</v>
      </c>
    </row>
    <row r="53" spans="1:16" ht="108.6" customHeight="1" x14ac:dyDescent="0.25">
      <c r="A53" s="5" t="s">
        <v>55</v>
      </c>
      <c r="B53" s="6" t="s">
        <v>6</v>
      </c>
      <c r="C53" s="12"/>
      <c r="D53" s="9" t="s">
        <v>125</v>
      </c>
      <c r="E53" s="9" t="s">
        <v>135</v>
      </c>
      <c r="F53" s="9" t="s">
        <v>129</v>
      </c>
      <c r="G53" s="19">
        <v>0</v>
      </c>
      <c r="H53" s="20">
        <v>32</v>
      </c>
      <c r="I53" s="20">
        <v>59</v>
      </c>
      <c r="J53" s="20">
        <v>60</v>
      </c>
      <c r="K53" s="20">
        <v>36</v>
      </c>
      <c r="L53" s="20">
        <v>5</v>
      </c>
      <c r="M53" s="20">
        <v>0</v>
      </c>
      <c r="N53" s="13">
        <f t="shared" si="0"/>
        <v>192</v>
      </c>
      <c r="O53" s="14">
        <v>146</v>
      </c>
      <c r="P53" s="14">
        <f t="shared" si="1"/>
        <v>28032</v>
      </c>
    </row>
    <row r="54" spans="1:16" ht="108.6" customHeight="1" x14ac:dyDescent="0.25">
      <c r="A54" s="5" t="s">
        <v>56</v>
      </c>
      <c r="B54" s="6" t="s">
        <v>6</v>
      </c>
      <c r="C54" s="12"/>
      <c r="D54" s="9" t="s">
        <v>127</v>
      </c>
      <c r="E54" s="9" t="s">
        <v>135</v>
      </c>
      <c r="F54" s="9" t="s">
        <v>129</v>
      </c>
      <c r="G54" s="19">
        <v>0</v>
      </c>
      <c r="H54" s="20">
        <v>27</v>
      </c>
      <c r="I54" s="20">
        <v>42</v>
      </c>
      <c r="J54" s="20">
        <v>44</v>
      </c>
      <c r="K54" s="20">
        <v>37</v>
      </c>
      <c r="L54" s="20">
        <v>12</v>
      </c>
      <c r="M54" s="20">
        <v>0</v>
      </c>
      <c r="N54" s="13">
        <f t="shared" si="0"/>
        <v>162</v>
      </c>
      <c r="O54" s="14">
        <v>146</v>
      </c>
      <c r="P54" s="14">
        <f t="shared" si="1"/>
        <v>23652</v>
      </c>
    </row>
    <row r="55" spans="1:16" ht="108.6" customHeight="1" x14ac:dyDescent="0.25">
      <c r="A55" s="5" t="s">
        <v>57</v>
      </c>
      <c r="B55" s="6" t="s">
        <v>6</v>
      </c>
      <c r="C55" s="12"/>
      <c r="D55" s="9" t="s">
        <v>122</v>
      </c>
      <c r="E55" s="9" t="s">
        <v>135</v>
      </c>
      <c r="F55" s="9" t="s">
        <v>129</v>
      </c>
      <c r="G55" s="19">
        <v>0</v>
      </c>
      <c r="H55" s="20">
        <v>19</v>
      </c>
      <c r="I55" s="20">
        <v>33</v>
      </c>
      <c r="J55" s="20">
        <v>35</v>
      </c>
      <c r="K55" s="20">
        <v>26</v>
      </c>
      <c r="L55" s="20">
        <v>0</v>
      </c>
      <c r="M55" s="20">
        <v>0</v>
      </c>
      <c r="N55" s="13">
        <f t="shared" si="0"/>
        <v>113</v>
      </c>
      <c r="O55" s="14">
        <v>146</v>
      </c>
      <c r="P55" s="14">
        <f t="shared" si="1"/>
        <v>16498</v>
      </c>
    </row>
    <row r="56" spans="1:16" ht="108.6" customHeight="1" x14ac:dyDescent="0.25">
      <c r="A56" s="5" t="s">
        <v>58</v>
      </c>
      <c r="B56" s="6" t="s">
        <v>6</v>
      </c>
      <c r="C56" s="12"/>
      <c r="D56" s="9" t="s">
        <v>131</v>
      </c>
      <c r="E56" s="9" t="s">
        <v>135</v>
      </c>
      <c r="F56" s="9" t="s">
        <v>129</v>
      </c>
      <c r="G56" s="19">
        <v>0</v>
      </c>
      <c r="H56" s="20">
        <v>29</v>
      </c>
      <c r="I56" s="20">
        <v>49</v>
      </c>
      <c r="J56" s="20">
        <v>41</v>
      </c>
      <c r="K56" s="20">
        <v>33</v>
      </c>
      <c r="L56" s="20">
        <v>15</v>
      </c>
      <c r="M56" s="20">
        <v>0</v>
      </c>
      <c r="N56" s="13">
        <f t="shared" si="0"/>
        <v>167</v>
      </c>
      <c r="O56" s="14">
        <v>146</v>
      </c>
      <c r="P56" s="14">
        <f t="shared" si="1"/>
        <v>24382</v>
      </c>
    </row>
    <row r="57" spans="1:16" ht="108.6" customHeight="1" x14ac:dyDescent="0.25">
      <c r="A57" s="5" t="s">
        <v>59</v>
      </c>
      <c r="B57" s="6" t="s">
        <v>6</v>
      </c>
      <c r="C57" s="12"/>
      <c r="D57" s="9" t="s">
        <v>130</v>
      </c>
      <c r="E57" s="9" t="s">
        <v>135</v>
      </c>
      <c r="F57" s="9" t="s">
        <v>129</v>
      </c>
      <c r="G57" s="19">
        <v>0</v>
      </c>
      <c r="H57" s="20">
        <v>25</v>
      </c>
      <c r="I57" s="20">
        <v>31</v>
      </c>
      <c r="J57" s="20">
        <v>34</v>
      </c>
      <c r="K57" s="20">
        <v>24</v>
      </c>
      <c r="L57" s="20">
        <v>5</v>
      </c>
      <c r="M57" s="20">
        <v>0</v>
      </c>
      <c r="N57" s="13">
        <f t="shared" si="0"/>
        <v>119</v>
      </c>
      <c r="O57" s="14">
        <v>146</v>
      </c>
      <c r="P57" s="14">
        <f t="shared" si="1"/>
        <v>17374</v>
      </c>
    </row>
    <row r="58" spans="1:16" ht="108.6" customHeight="1" x14ac:dyDescent="0.25">
      <c r="A58" s="5" t="s">
        <v>60</v>
      </c>
      <c r="B58" s="6" t="s">
        <v>6</v>
      </c>
      <c r="C58" s="12"/>
      <c r="D58" s="9" t="s">
        <v>125</v>
      </c>
      <c r="E58" s="9" t="s">
        <v>135</v>
      </c>
      <c r="F58" s="9" t="s">
        <v>129</v>
      </c>
      <c r="G58" s="19">
        <v>0</v>
      </c>
      <c r="H58" s="20">
        <v>15</v>
      </c>
      <c r="I58" s="20">
        <v>15</v>
      </c>
      <c r="J58" s="20">
        <v>13</v>
      </c>
      <c r="K58" s="20">
        <v>10</v>
      </c>
      <c r="L58" s="20">
        <v>6</v>
      </c>
      <c r="M58" s="20">
        <v>0</v>
      </c>
      <c r="N58" s="13">
        <f t="shared" si="0"/>
        <v>59</v>
      </c>
      <c r="O58" s="14">
        <v>146</v>
      </c>
      <c r="P58" s="14">
        <f t="shared" si="1"/>
        <v>8614</v>
      </c>
    </row>
    <row r="59" spans="1:16" ht="108.6" customHeight="1" x14ac:dyDescent="0.25">
      <c r="A59" s="5" t="s">
        <v>61</v>
      </c>
      <c r="B59" s="6" t="s">
        <v>6</v>
      </c>
      <c r="C59" s="12"/>
      <c r="D59" s="9" t="s">
        <v>122</v>
      </c>
      <c r="E59" s="9" t="s">
        <v>135</v>
      </c>
      <c r="F59" s="9" t="s">
        <v>129</v>
      </c>
      <c r="G59" s="19">
        <v>0</v>
      </c>
      <c r="H59" s="20">
        <v>15</v>
      </c>
      <c r="I59" s="20">
        <v>40</v>
      </c>
      <c r="J59" s="20">
        <v>28</v>
      </c>
      <c r="K59" s="20">
        <v>35</v>
      </c>
      <c r="L59" s="20">
        <v>0</v>
      </c>
      <c r="M59" s="20">
        <v>0</v>
      </c>
      <c r="N59" s="13">
        <f t="shared" si="0"/>
        <v>118</v>
      </c>
      <c r="O59" s="14">
        <v>146</v>
      </c>
      <c r="P59" s="14">
        <f t="shared" si="1"/>
        <v>17228</v>
      </c>
    </row>
    <row r="60" spans="1:16" ht="108.6" customHeight="1" x14ac:dyDescent="0.25">
      <c r="A60" s="5" t="s">
        <v>62</v>
      </c>
      <c r="B60" s="6" t="s">
        <v>6</v>
      </c>
      <c r="C60" s="12"/>
      <c r="D60" s="9" t="s">
        <v>131</v>
      </c>
      <c r="E60" s="9" t="s">
        <v>135</v>
      </c>
      <c r="F60" s="9" t="s">
        <v>129</v>
      </c>
      <c r="G60" s="19">
        <v>0</v>
      </c>
      <c r="H60" s="20">
        <v>23</v>
      </c>
      <c r="I60" s="20">
        <v>21</v>
      </c>
      <c r="J60" s="20">
        <v>18</v>
      </c>
      <c r="K60" s="20">
        <v>22</v>
      </c>
      <c r="L60" s="20">
        <v>20</v>
      </c>
      <c r="M60" s="20">
        <v>0</v>
      </c>
      <c r="N60" s="13">
        <f t="shared" si="0"/>
        <v>104</v>
      </c>
      <c r="O60" s="14">
        <v>146</v>
      </c>
      <c r="P60" s="14">
        <f t="shared" si="1"/>
        <v>15184</v>
      </c>
    </row>
    <row r="61" spans="1:16" ht="108.6" customHeight="1" x14ac:dyDescent="0.25">
      <c r="A61" s="5" t="s">
        <v>63</v>
      </c>
      <c r="B61" s="6" t="s">
        <v>6</v>
      </c>
      <c r="C61" s="12"/>
      <c r="D61" s="9" t="s">
        <v>130</v>
      </c>
      <c r="E61" s="9" t="s">
        <v>135</v>
      </c>
      <c r="F61" s="9" t="s">
        <v>129</v>
      </c>
      <c r="G61" s="19">
        <v>0</v>
      </c>
      <c r="H61" s="20">
        <v>22</v>
      </c>
      <c r="I61" s="20">
        <v>26</v>
      </c>
      <c r="J61" s="20">
        <v>20</v>
      </c>
      <c r="K61" s="20">
        <v>14</v>
      </c>
      <c r="L61" s="20">
        <v>9</v>
      </c>
      <c r="M61" s="20">
        <v>0</v>
      </c>
      <c r="N61" s="13">
        <f t="shared" si="0"/>
        <v>91</v>
      </c>
      <c r="O61" s="14">
        <v>146</v>
      </c>
      <c r="P61" s="14">
        <f t="shared" si="1"/>
        <v>13286</v>
      </c>
    </row>
    <row r="62" spans="1:16" ht="108.6" customHeight="1" x14ac:dyDescent="0.25">
      <c r="A62" s="5" t="s">
        <v>64</v>
      </c>
      <c r="B62" s="6" t="s">
        <v>6</v>
      </c>
      <c r="C62" s="12"/>
      <c r="D62" s="9" t="s">
        <v>125</v>
      </c>
      <c r="E62" s="9" t="s">
        <v>135</v>
      </c>
      <c r="F62" s="9" t="s">
        <v>129</v>
      </c>
      <c r="G62" s="19">
        <v>0</v>
      </c>
      <c r="H62" s="20">
        <v>18</v>
      </c>
      <c r="I62" s="20">
        <v>39</v>
      </c>
      <c r="J62" s="20">
        <v>38</v>
      </c>
      <c r="K62" s="20">
        <v>22</v>
      </c>
      <c r="L62" s="20">
        <v>9</v>
      </c>
      <c r="M62" s="20">
        <v>0</v>
      </c>
      <c r="N62" s="13">
        <f t="shared" si="0"/>
        <v>126</v>
      </c>
      <c r="O62" s="14">
        <v>146</v>
      </c>
      <c r="P62" s="14">
        <f t="shared" si="1"/>
        <v>18396</v>
      </c>
    </row>
    <row r="63" spans="1:16" ht="108.6" customHeight="1" x14ac:dyDescent="0.25">
      <c r="A63" s="5" t="s">
        <v>65</v>
      </c>
      <c r="B63" s="6" t="s">
        <v>6</v>
      </c>
      <c r="C63" s="12"/>
      <c r="D63" s="9" t="s">
        <v>122</v>
      </c>
      <c r="E63" s="9" t="s">
        <v>140</v>
      </c>
      <c r="F63" s="9" t="s">
        <v>129</v>
      </c>
      <c r="G63" s="19">
        <v>0</v>
      </c>
      <c r="H63" s="20">
        <v>27</v>
      </c>
      <c r="I63" s="20">
        <v>39</v>
      </c>
      <c r="J63" s="20">
        <v>33</v>
      </c>
      <c r="K63" s="20">
        <v>33</v>
      </c>
      <c r="L63" s="20">
        <v>5</v>
      </c>
      <c r="M63" s="20">
        <v>0</v>
      </c>
      <c r="N63" s="13">
        <f t="shared" si="0"/>
        <v>137</v>
      </c>
      <c r="O63" s="14">
        <v>163</v>
      </c>
      <c r="P63" s="14">
        <f t="shared" si="1"/>
        <v>22331</v>
      </c>
    </row>
    <row r="64" spans="1:16" ht="108.6" customHeight="1" x14ac:dyDescent="0.25">
      <c r="A64" s="5" t="s">
        <v>66</v>
      </c>
      <c r="B64" s="6" t="s">
        <v>6</v>
      </c>
      <c r="C64" s="12"/>
      <c r="D64" s="9" t="s">
        <v>131</v>
      </c>
      <c r="E64" s="9" t="s">
        <v>140</v>
      </c>
      <c r="F64" s="9" t="s">
        <v>129</v>
      </c>
      <c r="G64" s="19">
        <v>0</v>
      </c>
      <c r="H64" s="20">
        <v>43</v>
      </c>
      <c r="I64" s="20">
        <v>33</v>
      </c>
      <c r="J64" s="20">
        <v>28</v>
      </c>
      <c r="K64" s="20">
        <v>30</v>
      </c>
      <c r="L64" s="20">
        <v>25</v>
      </c>
      <c r="M64" s="20">
        <v>0</v>
      </c>
      <c r="N64" s="13">
        <f t="shared" si="0"/>
        <v>159</v>
      </c>
      <c r="O64" s="14">
        <v>163</v>
      </c>
      <c r="P64" s="14">
        <f t="shared" si="1"/>
        <v>25917</v>
      </c>
    </row>
    <row r="65" spans="1:16" ht="108.6" customHeight="1" x14ac:dyDescent="0.25">
      <c r="A65" s="5" t="s">
        <v>67</v>
      </c>
      <c r="B65" s="6" t="s">
        <v>6</v>
      </c>
      <c r="C65" s="12"/>
      <c r="D65" s="9" t="s">
        <v>130</v>
      </c>
      <c r="E65" s="9" t="s">
        <v>140</v>
      </c>
      <c r="F65" s="9" t="s">
        <v>129</v>
      </c>
      <c r="G65" s="19">
        <v>0</v>
      </c>
      <c r="H65" s="20">
        <v>27</v>
      </c>
      <c r="I65" s="20">
        <v>39</v>
      </c>
      <c r="J65" s="20">
        <v>34</v>
      </c>
      <c r="K65" s="20">
        <v>28</v>
      </c>
      <c r="L65" s="20">
        <v>12</v>
      </c>
      <c r="M65" s="20">
        <v>0</v>
      </c>
      <c r="N65" s="13">
        <f t="shared" si="0"/>
        <v>140</v>
      </c>
      <c r="O65" s="14">
        <v>163</v>
      </c>
      <c r="P65" s="14">
        <f t="shared" si="1"/>
        <v>22820</v>
      </c>
    </row>
    <row r="66" spans="1:16" ht="108.6" customHeight="1" x14ac:dyDescent="0.25">
      <c r="A66" s="5" t="s">
        <v>68</v>
      </c>
      <c r="B66" s="6" t="s">
        <v>6</v>
      </c>
      <c r="C66" s="12"/>
      <c r="D66" s="9" t="s">
        <v>125</v>
      </c>
      <c r="E66" s="9" t="s">
        <v>140</v>
      </c>
      <c r="F66" s="9" t="s">
        <v>129</v>
      </c>
      <c r="G66" s="19">
        <v>0</v>
      </c>
      <c r="H66" s="20">
        <v>24</v>
      </c>
      <c r="I66" s="20">
        <v>37</v>
      </c>
      <c r="J66" s="20">
        <v>33</v>
      </c>
      <c r="K66" s="20">
        <v>28</v>
      </c>
      <c r="L66" s="20">
        <v>10</v>
      </c>
      <c r="M66" s="20">
        <v>0</v>
      </c>
      <c r="N66" s="13">
        <f t="shared" si="0"/>
        <v>132</v>
      </c>
      <c r="O66" s="14">
        <v>163</v>
      </c>
      <c r="P66" s="14">
        <f t="shared" si="1"/>
        <v>21516</v>
      </c>
    </row>
    <row r="67" spans="1:16" ht="108.6" customHeight="1" x14ac:dyDescent="0.25">
      <c r="A67" s="5" t="s">
        <v>69</v>
      </c>
      <c r="B67" s="6" t="s">
        <v>6</v>
      </c>
      <c r="C67" s="12"/>
      <c r="D67" s="9" t="s">
        <v>122</v>
      </c>
      <c r="E67" s="9" t="s">
        <v>140</v>
      </c>
      <c r="F67" s="9" t="s">
        <v>129</v>
      </c>
      <c r="G67" s="19">
        <v>0</v>
      </c>
      <c r="H67" s="20">
        <v>21</v>
      </c>
      <c r="I67" s="20">
        <v>50</v>
      </c>
      <c r="J67" s="20">
        <v>54</v>
      </c>
      <c r="K67" s="20">
        <v>20</v>
      </c>
      <c r="L67" s="20">
        <v>1</v>
      </c>
      <c r="M67" s="20">
        <v>0</v>
      </c>
      <c r="N67" s="13">
        <f t="shared" si="0"/>
        <v>146</v>
      </c>
      <c r="O67" s="14">
        <v>163</v>
      </c>
      <c r="P67" s="14">
        <f t="shared" si="1"/>
        <v>23798</v>
      </c>
    </row>
    <row r="68" spans="1:16" ht="108.6" customHeight="1" x14ac:dyDescent="0.25">
      <c r="A68" s="5" t="s">
        <v>70</v>
      </c>
      <c r="B68" s="6" t="s">
        <v>6</v>
      </c>
      <c r="C68" s="12"/>
      <c r="D68" s="9" t="s">
        <v>131</v>
      </c>
      <c r="E68" s="9" t="s">
        <v>140</v>
      </c>
      <c r="F68" s="9" t="s">
        <v>129</v>
      </c>
      <c r="G68" s="19">
        <v>0</v>
      </c>
      <c r="H68" s="20">
        <v>30</v>
      </c>
      <c r="I68" s="20">
        <v>17</v>
      </c>
      <c r="J68" s="20">
        <v>7</v>
      </c>
      <c r="K68" s="20">
        <v>17</v>
      </c>
      <c r="L68" s="20">
        <v>15</v>
      </c>
      <c r="M68" s="20">
        <v>0</v>
      </c>
      <c r="N68" s="13">
        <f t="shared" si="0"/>
        <v>86</v>
      </c>
      <c r="O68" s="14">
        <v>163</v>
      </c>
      <c r="P68" s="14">
        <f t="shared" si="1"/>
        <v>14018</v>
      </c>
    </row>
    <row r="69" spans="1:16" ht="108.6" customHeight="1" x14ac:dyDescent="0.25">
      <c r="A69" s="5" t="s">
        <v>71</v>
      </c>
      <c r="B69" s="6" t="s">
        <v>6</v>
      </c>
      <c r="C69" s="12"/>
      <c r="D69" s="9" t="s">
        <v>130</v>
      </c>
      <c r="E69" s="9" t="s">
        <v>140</v>
      </c>
      <c r="F69" s="9" t="s">
        <v>129</v>
      </c>
      <c r="G69" s="19">
        <v>0</v>
      </c>
      <c r="H69" s="20">
        <v>18</v>
      </c>
      <c r="I69" s="20">
        <v>23</v>
      </c>
      <c r="J69" s="20">
        <v>20</v>
      </c>
      <c r="K69" s="20">
        <v>14</v>
      </c>
      <c r="L69" s="20">
        <v>0</v>
      </c>
      <c r="M69" s="20">
        <v>0</v>
      </c>
      <c r="N69" s="13">
        <f t="shared" ref="N69:N116" si="2">SUM(G69:L69)</f>
        <v>75</v>
      </c>
      <c r="O69" s="14">
        <v>163</v>
      </c>
      <c r="P69" s="14">
        <f t="shared" ref="P69:P116" si="3">O69*N69</f>
        <v>12225</v>
      </c>
    </row>
    <row r="70" spans="1:16" ht="108.6" customHeight="1" x14ac:dyDescent="0.25">
      <c r="A70" s="5" t="s">
        <v>72</v>
      </c>
      <c r="B70" s="6" t="s">
        <v>6</v>
      </c>
      <c r="C70" s="12"/>
      <c r="D70" s="9" t="s">
        <v>125</v>
      </c>
      <c r="E70" s="9" t="s">
        <v>140</v>
      </c>
      <c r="F70" s="9" t="s">
        <v>129</v>
      </c>
      <c r="G70" s="19">
        <v>0</v>
      </c>
      <c r="H70" s="20">
        <v>18</v>
      </c>
      <c r="I70" s="20">
        <v>44</v>
      </c>
      <c r="J70" s="20">
        <v>38</v>
      </c>
      <c r="K70" s="20">
        <v>19</v>
      </c>
      <c r="L70" s="20">
        <v>0</v>
      </c>
      <c r="M70" s="20">
        <v>0</v>
      </c>
      <c r="N70" s="13">
        <f t="shared" si="2"/>
        <v>119</v>
      </c>
      <c r="O70" s="14">
        <v>163</v>
      </c>
      <c r="P70" s="14">
        <f t="shared" si="3"/>
        <v>19397</v>
      </c>
    </row>
    <row r="71" spans="1:16" ht="108.6" customHeight="1" x14ac:dyDescent="0.25">
      <c r="A71" s="5" t="s">
        <v>73</v>
      </c>
      <c r="B71" s="6" t="s">
        <v>6</v>
      </c>
      <c r="C71" s="12"/>
      <c r="D71" s="9" t="s">
        <v>125</v>
      </c>
      <c r="E71" s="9" t="s">
        <v>140</v>
      </c>
      <c r="F71" s="9" t="s">
        <v>129</v>
      </c>
      <c r="G71" s="19">
        <v>0</v>
      </c>
      <c r="H71" s="20">
        <v>26</v>
      </c>
      <c r="I71" s="20">
        <v>32</v>
      </c>
      <c r="J71" s="20">
        <v>22</v>
      </c>
      <c r="K71" s="20">
        <v>28</v>
      </c>
      <c r="L71" s="20">
        <v>30</v>
      </c>
      <c r="M71" s="20">
        <v>0</v>
      </c>
      <c r="N71" s="13">
        <f t="shared" si="2"/>
        <v>138</v>
      </c>
      <c r="O71" s="14">
        <v>163</v>
      </c>
      <c r="P71" s="14">
        <f t="shared" si="3"/>
        <v>22494</v>
      </c>
    </row>
    <row r="72" spans="1:16" ht="108.6" customHeight="1" x14ac:dyDescent="0.25">
      <c r="A72" s="5" t="s">
        <v>74</v>
      </c>
      <c r="B72" s="6" t="s">
        <v>6</v>
      </c>
      <c r="C72" s="12"/>
      <c r="D72" s="9" t="s">
        <v>131</v>
      </c>
      <c r="E72" s="9" t="s">
        <v>140</v>
      </c>
      <c r="F72" s="9" t="s">
        <v>129</v>
      </c>
      <c r="G72" s="19">
        <v>0</v>
      </c>
      <c r="H72" s="20">
        <v>6</v>
      </c>
      <c r="I72" s="20">
        <v>2</v>
      </c>
      <c r="J72" s="20">
        <v>0</v>
      </c>
      <c r="K72" s="20">
        <v>0</v>
      </c>
      <c r="L72" s="20">
        <v>2</v>
      </c>
      <c r="M72" s="20">
        <v>0</v>
      </c>
      <c r="N72" s="13">
        <f t="shared" si="2"/>
        <v>10</v>
      </c>
      <c r="O72" s="14">
        <v>163</v>
      </c>
      <c r="P72" s="14">
        <f t="shared" si="3"/>
        <v>1630</v>
      </c>
    </row>
    <row r="73" spans="1:16" ht="108.6" customHeight="1" x14ac:dyDescent="0.25">
      <c r="A73" s="5" t="s">
        <v>75</v>
      </c>
      <c r="B73" s="6" t="s">
        <v>6</v>
      </c>
      <c r="C73" s="12"/>
      <c r="D73" s="9" t="s">
        <v>130</v>
      </c>
      <c r="E73" s="9" t="s">
        <v>140</v>
      </c>
      <c r="F73" s="9" t="s">
        <v>129</v>
      </c>
      <c r="G73" s="19">
        <v>0</v>
      </c>
      <c r="H73" s="20">
        <v>37</v>
      </c>
      <c r="I73" s="20">
        <v>36</v>
      </c>
      <c r="J73" s="20">
        <v>20</v>
      </c>
      <c r="K73" s="20">
        <v>37</v>
      </c>
      <c r="L73" s="20">
        <v>31</v>
      </c>
      <c r="M73" s="20">
        <v>0</v>
      </c>
      <c r="N73" s="13">
        <f t="shared" si="2"/>
        <v>161</v>
      </c>
      <c r="O73" s="14">
        <v>163</v>
      </c>
      <c r="P73" s="14">
        <f t="shared" si="3"/>
        <v>26243</v>
      </c>
    </row>
    <row r="74" spans="1:16" ht="108.6" customHeight="1" x14ac:dyDescent="0.25">
      <c r="A74" s="5" t="s">
        <v>76</v>
      </c>
      <c r="B74" s="6" t="s">
        <v>6</v>
      </c>
      <c r="C74" s="12"/>
      <c r="D74" s="9" t="s">
        <v>127</v>
      </c>
      <c r="E74" s="9" t="s">
        <v>140</v>
      </c>
      <c r="F74" s="9" t="s">
        <v>129</v>
      </c>
      <c r="G74" s="19">
        <v>0</v>
      </c>
      <c r="H74" s="20">
        <v>32</v>
      </c>
      <c r="I74" s="20">
        <v>49</v>
      </c>
      <c r="J74" s="20">
        <v>47</v>
      </c>
      <c r="K74" s="20">
        <v>38</v>
      </c>
      <c r="L74" s="20">
        <v>42</v>
      </c>
      <c r="M74" s="20">
        <v>0</v>
      </c>
      <c r="N74" s="13">
        <f t="shared" si="2"/>
        <v>208</v>
      </c>
      <c r="O74" s="14">
        <v>163</v>
      </c>
      <c r="P74" s="14">
        <f t="shared" si="3"/>
        <v>33904</v>
      </c>
    </row>
    <row r="75" spans="1:16" ht="108.6" customHeight="1" x14ac:dyDescent="0.25">
      <c r="A75" s="5" t="s">
        <v>77</v>
      </c>
      <c r="B75" s="6" t="s">
        <v>6</v>
      </c>
      <c r="C75" s="12"/>
      <c r="D75" s="9" t="s">
        <v>131</v>
      </c>
      <c r="E75" s="9" t="s">
        <v>141</v>
      </c>
      <c r="F75" s="9" t="s">
        <v>129</v>
      </c>
      <c r="G75" s="19">
        <v>0</v>
      </c>
      <c r="H75" s="20">
        <v>23</v>
      </c>
      <c r="I75" s="20">
        <v>39</v>
      </c>
      <c r="J75" s="20">
        <v>40</v>
      </c>
      <c r="K75" s="20">
        <v>38</v>
      </c>
      <c r="L75" s="20">
        <v>18</v>
      </c>
      <c r="M75" s="20">
        <v>0</v>
      </c>
      <c r="N75" s="13">
        <f t="shared" si="2"/>
        <v>158</v>
      </c>
      <c r="O75" s="14">
        <v>170</v>
      </c>
      <c r="P75" s="14">
        <f t="shared" si="3"/>
        <v>26860</v>
      </c>
    </row>
    <row r="76" spans="1:16" ht="108.6" customHeight="1" x14ac:dyDescent="0.25">
      <c r="A76" s="5" t="s">
        <v>78</v>
      </c>
      <c r="B76" s="6" t="s">
        <v>6</v>
      </c>
      <c r="C76" s="12"/>
      <c r="D76" s="9" t="s">
        <v>130</v>
      </c>
      <c r="E76" s="9" t="s">
        <v>141</v>
      </c>
      <c r="F76" s="9" t="s">
        <v>129</v>
      </c>
      <c r="G76" s="19">
        <v>0</v>
      </c>
      <c r="H76" s="20">
        <v>1</v>
      </c>
      <c r="I76" s="20">
        <v>1</v>
      </c>
      <c r="J76" s="20">
        <v>0</v>
      </c>
      <c r="K76" s="20">
        <v>5</v>
      </c>
      <c r="L76" s="20">
        <v>2</v>
      </c>
      <c r="M76" s="20">
        <v>0</v>
      </c>
      <c r="N76" s="13">
        <f t="shared" si="2"/>
        <v>9</v>
      </c>
      <c r="O76" s="14">
        <v>170</v>
      </c>
      <c r="P76" s="14">
        <f t="shared" si="3"/>
        <v>1530</v>
      </c>
    </row>
    <row r="77" spans="1:16" ht="108.6" customHeight="1" x14ac:dyDescent="0.25">
      <c r="A77" s="5" t="s">
        <v>79</v>
      </c>
      <c r="B77" s="6" t="s">
        <v>6</v>
      </c>
      <c r="C77" s="12"/>
      <c r="D77" s="9" t="s">
        <v>125</v>
      </c>
      <c r="E77" s="9" t="s">
        <v>141</v>
      </c>
      <c r="F77" s="9" t="s">
        <v>129</v>
      </c>
      <c r="G77" s="19">
        <v>0</v>
      </c>
      <c r="H77" s="20">
        <v>2</v>
      </c>
      <c r="I77" s="20">
        <v>0</v>
      </c>
      <c r="J77" s="20">
        <v>1</v>
      </c>
      <c r="K77" s="20">
        <v>0</v>
      </c>
      <c r="L77" s="20">
        <v>0</v>
      </c>
      <c r="M77" s="20">
        <v>0</v>
      </c>
      <c r="N77" s="13">
        <f t="shared" si="2"/>
        <v>3</v>
      </c>
      <c r="O77" s="14">
        <v>170</v>
      </c>
      <c r="P77" s="14">
        <f t="shared" si="3"/>
        <v>510</v>
      </c>
    </row>
    <row r="78" spans="1:16" ht="108.6" customHeight="1" x14ac:dyDescent="0.25">
      <c r="A78" s="5" t="s">
        <v>80</v>
      </c>
      <c r="B78" s="6" t="s">
        <v>6</v>
      </c>
      <c r="C78" s="12"/>
      <c r="D78" s="9" t="s">
        <v>131</v>
      </c>
      <c r="E78" s="9" t="s">
        <v>141</v>
      </c>
      <c r="F78" s="9" t="s">
        <v>129</v>
      </c>
      <c r="G78" s="19">
        <v>0</v>
      </c>
      <c r="H78" s="20">
        <v>1</v>
      </c>
      <c r="I78" s="20">
        <v>8</v>
      </c>
      <c r="J78" s="20">
        <v>6</v>
      </c>
      <c r="K78" s="20">
        <v>4</v>
      </c>
      <c r="L78" s="20">
        <v>0</v>
      </c>
      <c r="M78" s="20">
        <v>0</v>
      </c>
      <c r="N78" s="13">
        <f t="shared" si="2"/>
        <v>19</v>
      </c>
      <c r="O78" s="14">
        <v>170</v>
      </c>
      <c r="P78" s="14">
        <f t="shared" si="3"/>
        <v>3230</v>
      </c>
    </row>
    <row r="79" spans="1:16" ht="108.6" customHeight="1" x14ac:dyDescent="0.25">
      <c r="A79" s="5" t="s">
        <v>81</v>
      </c>
      <c r="B79" s="6" t="s">
        <v>6</v>
      </c>
      <c r="C79" s="12"/>
      <c r="D79" s="9" t="s">
        <v>127</v>
      </c>
      <c r="E79" s="9" t="s">
        <v>141</v>
      </c>
      <c r="F79" s="9" t="s">
        <v>129</v>
      </c>
      <c r="G79" s="19">
        <v>0</v>
      </c>
      <c r="H79" s="20">
        <v>2</v>
      </c>
      <c r="I79" s="20">
        <v>1</v>
      </c>
      <c r="J79" s="20">
        <v>0</v>
      </c>
      <c r="K79" s="20">
        <v>3</v>
      </c>
      <c r="L79" s="20">
        <v>1</v>
      </c>
      <c r="M79" s="20">
        <v>0</v>
      </c>
      <c r="N79" s="13">
        <f t="shared" si="2"/>
        <v>7</v>
      </c>
      <c r="O79" s="14">
        <v>170</v>
      </c>
      <c r="P79" s="14">
        <f t="shared" si="3"/>
        <v>1190</v>
      </c>
    </row>
    <row r="80" spans="1:16" ht="108.6" customHeight="1" x14ac:dyDescent="0.25">
      <c r="A80" s="5" t="s">
        <v>82</v>
      </c>
      <c r="B80" s="6" t="s">
        <v>6</v>
      </c>
      <c r="C80" s="12"/>
      <c r="D80" s="9" t="s">
        <v>130</v>
      </c>
      <c r="E80" s="9" t="s">
        <v>141</v>
      </c>
      <c r="F80" s="9" t="s">
        <v>129</v>
      </c>
      <c r="G80" s="19">
        <v>0</v>
      </c>
      <c r="H80" s="20">
        <v>0</v>
      </c>
      <c r="I80" s="20">
        <v>0</v>
      </c>
      <c r="J80" s="20">
        <v>0</v>
      </c>
      <c r="K80" s="20">
        <v>1</v>
      </c>
      <c r="L80" s="20">
        <v>0</v>
      </c>
      <c r="M80" s="20">
        <v>0</v>
      </c>
      <c r="N80" s="13">
        <f t="shared" si="2"/>
        <v>1</v>
      </c>
      <c r="O80" s="14">
        <v>170</v>
      </c>
      <c r="P80" s="14">
        <f t="shared" si="3"/>
        <v>170</v>
      </c>
    </row>
    <row r="81" spans="1:16" ht="108.6" customHeight="1" x14ac:dyDescent="0.25">
      <c r="A81" s="5" t="s">
        <v>83</v>
      </c>
      <c r="B81" s="6" t="s">
        <v>6</v>
      </c>
      <c r="C81" s="12"/>
      <c r="D81" s="9" t="s">
        <v>125</v>
      </c>
      <c r="E81" s="9" t="s">
        <v>141</v>
      </c>
      <c r="F81" s="9" t="s">
        <v>129</v>
      </c>
      <c r="G81" s="19">
        <v>0</v>
      </c>
      <c r="H81" s="20">
        <v>4</v>
      </c>
      <c r="I81" s="20">
        <v>20</v>
      </c>
      <c r="J81" s="20">
        <v>16</v>
      </c>
      <c r="K81" s="20">
        <v>16</v>
      </c>
      <c r="L81" s="20">
        <v>3</v>
      </c>
      <c r="M81" s="20">
        <v>0</v>
      </c>
      <c r="N81" s="13">
        <f t="shared" si="2"/>
        <v>59</v>
      </c>
      <c r="O81" s="14">
        <v>170</v>
      </c>
      <c r="P81" s="14">
        <f t="shared" si="3"/>
        <v>10030</v>
      </c>
    </row>
    <row r="82" spans="1:16" ht="108.6" customHeight="1" x14ac:dyDescent="0.25">
      <c r="A82" s="5" t="s">
        <v>84</v>
      </c>
      <c r="B82" s="6" t="s">
        <v>6</v>
      </c>
      <c r="C82" s="12"/>
      <c r="D82" s="9" t="s">
        <v>127</v>
      </c>
      <c r="E82" s="9" t="s">
        <v>141</v>
      </c>
      <c r="F82" s="9" t="s">
        <v>129</v>
      </c>
      <c r="G82" s="19">
        <v>0</v>
      </c>
      <c r="H82" s="20">
        <v>16</v>
      </c>
      <c r="I82" s="20">
        <v>42</v>
      </c>
      <c r="J82" s="20">
        <v>22</v>
      </c>
      <c r="K82" s="20">
        <v>43</v>
      </c>
      <c r="L82" s="20">
        <v>31</v>
      </c>
      <c r="M82" s="20">
        <v>0</v>
      </c>
      <c r="N82" s="13">
        <f t="shared" si="2"/>
        <v>154</v>
      </c>
      <c r="O82" s="14">
        <v>170</v>
      </c>
      <c r="P82" s="14">
        <f t="shared" si="3"/>
        <v>26180</v>
      </c>
    </row>
    <row r="83" spans="1:16" ht="108.6" customHeight="1" x14ac:dyDescent="0.25">
      <c r="A83" s="5" t="s">
        <v>85</v>
      </c>
      <c r="B83" s="6" t="s">
        <v>6</v>
      </c>
      <c r="C83" s="12"/>
      <c r="D83" s="9" t="s">
        <v>122</v>
      </c>
      <c r="E83" s="9" t="s">
        <v>141</v>
      </c>
      <c r="F83" s="9" t="s">
        <v>129</v>
      </c>
      <c r="G83" s="19">
        <v>0</v>
      </c>
      <c r="H83" s="20">
        <v>1</v>
      </c>
      <c r="I83" s="20">
        <v>0</v>
      </c>
      <c r="J83" s="20">
        <v>0</v>
      </c>
      <c r="K83" s="20">
        <v>0</v>
      </c>
      <c r="L83" s="20">
        <v>0</v>
      </c>
      <c r="M83" s="20">
        <v>0</v>
      </c>
      <c r="N83" s="13">
        <f t="shared" si="2"/>
        <v>1</v>
      </c>
      <c r="O83" s="14">
        <v>170</v>
      </c>
      <c r="P83" s="14">
        <f t="shared" si="3"/>
        <v>170</v>
      </c>
    </row>
    <row r="84" spans="1:16" ht="108.6" customHeight="1" x14ac:dyDescent="0.25">
      <c r="A84" s="5" t="s">
        <v>86</v>
      </c>
      <c r="B84" s="6" t="s">
        <v>6</v>
      </c>
      <c r="C84" s="12"/>
      <c r="D84" s="9" t="s">
        <v>127</v>
      </c>
      <c r="E84" s="9" t="s">
        <v>141</v>
      </c>
      <c r="F84" s="9" t="s">
        <v>129</v>
      </c>
      <c r="G84" s="19">
        <v>0</v>
      </c>
      <c r="H84" s="20">
        <v>0</v>
      </c>
      <c r="I84" s="20">
        <v>0</v>
      </c>
      <c r="J84" s="20">
        <v>1</v>
      </c>
      <c r="K84" s="20">
        <v>0</v>
      </c>
      <c r="L84" s="20">
        <v>0</v>
      </c>
      <c r="M84" s="20">
        <v>0</v>
      </c>
      <c r="N84" s="13">
        <f t="shared" si="2"/>
        <v>1</v>
      </c>
      <c r="O84" s="14">
        <v>170</v>
      </c>
      <c r="P84" s="14">
        <f t="shared" si="3"/>
        <v>170</v>
      </c>
    </row>
    <row r="85" spans="1:16" ht="108.6" customHeight="1" x14ac:dyDescent="0.25">
      <c r="A85" s="5" t="s">
        <v>87</v>
      </c>
      <c r="B85" s="6" t="s">
        <v>6</v>
      </c>
      <c r="C85" s="12"/>
      <c r="D85" s="9" t="s">
        <v>122</v>
      </c>
      <c r="E85" s="9" t="s">
        <v>141</v>
      </c>
      <c r="F85" s="9" t="s">
        <v>129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20" t="e">
        <v>#N/A</v>
      </c>
      <c r="N85" s="13">
        <f t="shared" si="2"/>
        <v>0</v>
      </c>
      <c r="O85" s="14">
        <v>170</v>
      </c>
      <c r="P85" s="14">
        <f t="shared" si="3"/>
        <v>0</v>
      </c>
    </row>
    <row r="86" spans="1:16" ht="108.6" customHeight="1" x14ac:dyDescent="0.25">
      <c r="A86" s="5" t="s">
        <v>88</v>
      </c>
      <c r="B86" s="6" t="s">
        <v>6</v>
      </c>
      <c r="C86" s="12"/>
      <c r="D86" s="9" t="s">
        <v>131</v>
      </c>
      <c r="E86" s="9" t="s">
        <v>141</v>
      </c>
      <c r="F86" s="9" t="s">
        <v>129</v>
      </c>
      <c r="G86" s="19">
        <v>0</v>
      </c>
      <c r="H86" s="20">
        <v>1</v>
      </c>
      <c r="I86" s="20">
        <v>3</v>
      </c>
      <c r="J86" s="20">
        <v>6</v>
      </c>
      <c r="K86" s="20">
        <v>4</v>
      </c>
      <c r="L86" s="20">
        <v>2</v>
      </c>
      <c r="M86" s="20">
        <v>0</v>
      </c>
      <c r="N86" s="13">
        <f t="shared" si="2"/>
        <v>16</v>
      </c>
      <c r="O86" s="14">
        <v>170</v>
      </c>
      <c r="P86" s="14">
        <f t="shared" si="3"/>
        <v>2720</v>
      </c>
    </row>
    <row r="87" spans="1:16" ht="108.6" customHeight="1" x14ac:dyDescent="0.25">
      <c r="A87" s="5" t="s">
        <v>89</v>
      </c>
      <c r="B87" s="6" t="s">
        <v>6</v>
      </c>
      <c r="C87" s="12"/>
      <c r="D87" s="9" t="s">
        <v>130</v>
      </c>
      <c r="E87" s="9" t="s">
        <v>141</v>
      </c>
      <c r="F87" s="9" t="s">
        <v>129</v>
      </c>
      <c r="G87" s="19">
        <v>0</v>
      </c>
      <c r="H87" s="20">
        <v>1</v>
      </c>
      <c r="I87" s="20">
        <v>1</v>
      </c>
      <c r="J87" s="20">
        <v>0</v>
      </c>
      <c r="K87" s="20">
        <v>0</v>
      </c>
      <c r="L87" s="20">
        <v>0</v>
      </c>
      <c r="M87" s="20">
        <v>0</v>
      </c>
      <c r="N87" s="13">
        <f t="shared" si="2"/>
        <v>2</v>
      </c>
      <c r="O87" s="14">
        <v>170</v>
      </c>
      <c r="P87" s="14">
        <f t="shared" si="3"/>
        <v>340</v>
      </c>
    </row>
    <row r="88" spans="1:16" ht="108.6" customHeight="1" x14ac:dyDescent="0.25">
      <c r="A88" s="5" t="s">
        <v>90</v>
      </c>
      <c r="B88" s="6" t="s">
        <v>6</v>
      </c>
      <c r="C88" s="12"/>
      <c r="D88" s="9" t="s">
        <v>125</v>
      </c>
      <c r="E88" s="9" t="s">
        <v>141</v>
      </c>
      <c r="F88" s="9" t="s">
        <v>129</v>
      </c>
      <c r="G88" s="19">
        <v>0</v>
      </c>
      <c r="H88" s="20">
        <v>4</v>
      </c>
      <c r="I88" s="20">
        <v>2</v>
      </c>
      <c r="J88" s="20">
        <v>2</v>
      </c>
      <c r="K88" s="20">
        <v>2</v>
      </c>
      <c r="L88" s="20">
        <v>2</v>
      </c>
      <c r="M88" s="20">
        <v>0</v>
      </c>
      <c r="N88" s="13">
        <f t="shared" si="2"/>
        <v>12</v>
      </c>
      <c r="O88" s="14">
        <v>170</v>
      </c>
      <c r="P88" s="14">
        <f t="shared" si="3"/>
        <v>2040</v>
      </c>
    </row>
    <row r="89" spans="1:16" ht="108.6" customHeight="1" x14ac:dyDescent="0.25">
      <c r="A89" s="5" t="s">
        <v>91</v>
      </c>
      <c r="B89" s="6" t="s">
        <v>6</v>
      </c>
      <c r="C89" s="12"/>
      <c r="D89" s="9" t="s">
        <v>136</v>
      </c>
      <c r="E89" s="9" t="s">
        <v>141</v>
      </c>
      <c r="F89" s="9" t="s">
        <v>129</v>
      </c>
      <c r="G89" s="19">
        <v>0</v>
      </c>
      <c r="H89" s="20">
        <v>1</v>
      </c>
      <c r="I89" s="20">
        <v>1</v>
      </c>
      <c r="J89" s="20">
        <v>8</v>
      </c>
      <c r="K89" s="20">
        <v>0</v>
      </c>
      <c r="L89" s="20">
        <v>0</v>
      </c>
      <c r="M89" s="20">
        <v>0</v>
      </c>
      <c r="N89" s="13">
        <f t="shared" si="2"/>
        <v>10</v>
      </c>
      <c r="O89" s="14">
        <v>170</v>
      </c>
      <c r="P89" s="14">
        <f t="shared" si="3"/>
        <v>1700</v>
      </c>
    </row>
    <row r="90" spans="1:16" ht="108.6" customHeight="1" x14ac:dyDescent="0.25">
      <c r="A90" s="5" t="s">
        <v>92</v>
      </c>
      <c r="B90" s="6" t="s">
        <v>6</v>
      </c>
      <c r="C90" s="12"/>
      <c r="D90" s="9" t="s">
        <v>137</v>
      </c>
      <c r="E90" s="9" t="s">
        <v>141</v>
      </c>
      <c r="F90" s="9" t="s">
        <v>129</v>
      </c>
      <c r="G90" s="19">
        <v>0</v>
      </c>
      <c r="H90" s="20">
        <v>1</v>
      </c>
      <c r="I90" s="20">
        <v>4</v>
      </c>
      <c r="J90" s="20">
        <v>5</v>
      </c>
      <c r="K90" s="20">
        <v>4</v>
      </c>
      <c r="L90" s="20">
        <v>5</v>
      </c>
      <c r="M90" s="20">
        <v>0</v>
      </c>
      <c r="N90" s="13">
        <f t="shared" si="2"/>
        <v>19</v>
      </c>
      <c r="O90" s="14">
        <v>170</v>
      </c>
      <c r="P90" s="14">
        <f t="shared" si="3"/>
        <v>3230</v>
      </c>
    </row>
    <row r="91" spans="1:16" ht="108.6" customHeight="1" x14ac:dyDescent="0.25">
      <c r="A91" s="5" t="s">
        <v>93</v>
      </c>
      <c r="B91" s="6" t="s">
        <v>6</v>
      </c>
      <c r="C91" s="12"/>
      <c r="D91" s="9" t="s">
        <v>138</v>
      </c>
      <c r="E91" s="9" t="s">
        <v>141</v>
      </c>
      <c r="F91" s="9" t="s">
        <v>129</v>
      </c>
      <c r="G91" s="19">
        <v>0</v>
      </c>
      <c r="H91" s="20">
        <v>2</v>
      </c>
      <c r="I91" s="20">
        <v>2</v>
      </c>
      <c r="J91" s="20">
        <v>7</v>
      </c>
      <c r="K91" s="20">
        <v>3</v>
      </c>
      <c r="L91" s="20">
        <v>2</v>
      </c>
      <c r="M91" s="20">
        <v>0</v>
      </c>
      <c r="N91" s="13">
        <f t="shared" si="2"/>
        <v>16</v>
      </c>
      <c r="O91" s="14">
        <v>170</v>
      </c>
      <c r="P91" s="14">
        <f t="shared" si="3"/>
        <v>2720</v>
      </c>
    </row>
    <row r="92" spans="1:16" ht="108.6" customHeight="1" x14ac:dyDescent="0.25">
      <c r="A92" s="5" t="s">
        <v>94</v>
      </c>
      <c r="B92" s="6" t="s">
        <v>6</v>
      </c>
      <c r="C92" s="12"/>
      <c r="D92" s="9" t="s">
        <v>139</v>
      </c>
      <c r="E92" s="9" t="s">
        <v>141</v>
      </c>
      <c r="F92" s="9" t="s">
        <v>129</v>
      </c>
      <c r="G92" s="19">
        <v>0</v>
      </c>
      <c r="H92" s="20">
        <v>2</v>
      </c>
      <c r="I92" s="20">
        <v>2</v>
      </c>
      <c r="J92" s="20">
        <v>2</v>
      </c>
      <c r="K92" s="20">
        <v>2</v>
      </c>
      <c r="L92" s="20">
        <v>2</v>
      </c>
      <c r="M92" s="20">
        <v>0</v>
      </c>
      <c r="N92" s="13">
        <f t="shared" si="2"/>
        <v>10</v>
      </c>
      <c r="O92" s="14">
        <v>170</v>
      </c>
      <c r="P92" s="14">
        <f t="shared" si="3"/>
        <v>1700</v>
      </c>
    </row>
    <row r="93" spans="1:16" ht="108.6" customHeight="1" x14ac:dyDescent="0.25">
      <c r="A93" s="5" t="s">
        <v>95</v>
      </c>
      <c r="B93" s="6" t="s">
        <v>6</v>
      </c>
      <c r="C93" s="12"/>
      <c r="D93" s="9" t="s">
        <v>122</v>
      </c>
      <c r="E93" s="9" t="s">
        <v>141</v>
      </c>
      <c r="F93" s="9" t="s">
        <v>129</v>
      </c>
      <c r="G93" s="19">
        <v>0</v>
      </c>
      <c r="H93" s="20">
        <v>1</v>
      </c>
      <c r="I93" s="20">
        <v>16</v>
      </c>
      <c r="J93" s="20">
        <v>0</v>
      </c>
      <c r="K93" s="20">
        <v>0</v>
      </c>
      <c r="L93" s="20">
        <v>6</v>
      </c>
      <c r="M93" s="20">
        <v>0</v>
      </c>
      <c r="N93" s="13">
        <f t="shared" si="2"/>
        <v>23</v>
      </c>
      <c r="O93" s="14">
        <v>195.6056338028169</v>
      </c>
      <c r="P93" s="14">
        <f t="shared" si="3"/>
        <v>4498.929577464789</v>
      </c>
    </row>
    <row r="94" spans="1:16" ht="108.6" customHeight="1" x14ac:dyDescent="0.25">
      <c r="A94" s="5" t="s">
        <v>96</v>
      </c>
      <c r="B94" s="6" t="s">
        <v>6</v>
      </c>
      <c r="C94" s="12"/>
      <c r="D94" s="9" t="s">
        <v>130</v>
      </c>
      <c r="E94" s="9" t="s">
        <v>141</v>
      </c>
      <c r="F94" s="9" t="s">
        <v>129</v>
      </c>
      <c r="G94" s="19">
        <v>0</v>
      </c>
      <c r="H94" s="20">
        <v>0</v>
      </c>
      <c r="I94" s="20">
        <v>8</v>
      </c>
      <c r="J94" s="20">
        <v>0</v>
      </c>
      <c r="K94" s="20">
        <v>11</v>
      </c>
      <c r="L94" s="20">
        <v>3</v>
      </c>
      <c r="M94" s="20">
        <v>0</v>
      </c>
      <c r="N94" s="13">
        <f t="shared" si="2"/>
        <v>22</v>
      </c>
      <c r="O94" s="14">
        <v>195.6056338028169</v>
      </c>
      <c r="P94" s="14">
        <f t="shared" si="3"/>
        <v>4303.3239436619715</v>
      </c>
    </row>
    <row r="95" spans="1:16" ht="108.6" customHeight="1" x14ac:dyDescent="0.25">
      <c r="A95" s="5" t="s">
        <v>97</v>
      </c>
      <c r="B95" s="6" t="s">
        <v>6</v>
      </c>
      <c r="C95" s="12"/>
      <c r="D95" s="9" t="s">
        <v>122</v>
      </c>
      <c r="E95" s="9" t="s">
        <v>141</v>
      </c>
      <c r="F95" s="9" t="s">
        <v>129</v>
      </c>
      <c r="G95" s="19">
        <v>0</v>
      </c>
      <c r="H95" s="20">
        <v>1</v>
      </c>
      <c r="I95" s="20">
        <v>8</v>
      </c>
      <c r="J95" s="20">
        <v>12</v>
      </c>
      <c r="K95" s="20">
        <v>15</v>
      </c>
      <c r="L95" s="20">
        <v>0</v>
      </c>
      <c r="M95" s="20">
        <v>0</v>
      </c>
      <c r="N95" s="13">
        <f t="shared" si="2"/>
        <v>36</v>
      </c>
      <c r="O95" s="14">
        <v>195.6056338028169</v>
      </c>
      <c r="P95" s="14">
        <f t="shared" si="3"/>
        <v>7041.8028169014087</v>
      </c>
    </row>
    <row r="96" spans="1:16" ht="108.6" customHeight="1" x14ac:dyDescent="0.25">
      <c r="A96" s="5" t="s">
        <v>98</v>
      </c>
      <c r="B96" s="6" t="s">
        <v>6</v>
      </c>
      <c r="C96" s="12"/>
      <c r="D96" s="9" t="s">
        <v>122</v>
      </c>
      <c r="E96" s="9" t="s">
        <v>135</v>
      </c>
      <c r="F96" s="9" t="s">
        <v>124</v>
      </c>
      <c r="G96" s="19">
        <v>0</v>
      </c>
      <c r="H96" s="20">
        <v>7</v>
      </c>
      <c r="I96" s="20">
        <v>0</v>
      </c>
      <c r="J96" s="20">
        <v>0</v>
      </c>
      <c r="K96" s="20">
        <v>0</v>
      </c>
      <c r="L96" s="20">
        <v>2</v>
      </c>
      <c r="M96" s="20">
        <v>0</v>
      </c>
      <c r="N96" s="13">
        <f t="shared" si="2"/>
        <v>9</v>
      </c>
      <c r="O96" s="14">
        <v>144</v>
      </c>
      <c r="P96" s="14">
        <f t="shared" si="3"/>
        <v>1296</v>
      </c>
    </row>
    <row r="97" spans="1:16" ht="108.6" customHeight="1" x14ac:dyDescent="0.25">
      <c r="A97" s="5" t="s">
        <v>99</v>
      </c>
      <c r="B97" s="6" t="s">
        <v>6</v>
      </c>
      <c r="C97" s="12"/>
      <c r="D97" s="9" t="s">
        <v>125</v>
      </c>
      <c r="E97" s="9" t="s">
        <v>135</v>
      </c>
      <c r="F97" s="9" t="s">
        <v>124</v>
      </c>
      <c r="G97" s="19">
        <v>0</v>
      </c>
      <c r="H97" s="20">
        <v>1</v>
      </c>
      <c r="I97" s="20">
        <v>0</v>
      </c>
      <c r="J97" s="20">
        <v>0</v>
      </c>
      <c r="K97" s="20">
        <v>2</v>
      </c>
      <c r="L97" s="20">
        <v>0</v>
      </c>
      <c r="M97" s="20">
        <v>0</v>
      </c>
      <c r="N97" s="13">
        <f t="shared" si="2"/>
        <v>3</v>
      </c>
      <c r="O97" s="14">
        <v>144</v>
      </c>
      <c r="P97" s="14">
        <f t="shared" si="3"/>
        <v>432</v>
      </c>
    </row>
    <row r="98" spans="1:16" ht="108.6" customHeight="1" x14ac:dyDescent="0.25">
      <c r="A98" s="5" t="s">
        <v>100</v>
      </c>
      <c r="B98" s="6" t="s">
        <v>6</v>
      </c>
      <c r="C98" s="12"/>
      <c r="D98" s="9" t="s">
        <v>127</v>
      </c>
      <c r="E98" s="9" t="s">
        <v>135</v>
      </c>
      <c r="F98" s="9" t="s">
        <v>124</v>
      </c>
      <c r="G98" s="19">
        <v>29</v>
      </c>
      <c r="H98" s="20">
        <v>69</v>
      </c>
      <c r="I98" s="20">
        <v>76</v>
      </c>
      <c r="J98" s="20">
        <v>45</v>
      </c>
      <c r="K98" s="20">
        <v>15</v>
      </c>
      <c r="L98" s="20">
        <v>5</v>
      </c>
      <c r="M98" s="20">
        <v>0</v>
      </c>
      <c r="N98" s="13">
        <f t="shared" si="2"/>
        <v>239</v>
      </c>
      <c r="O98" s="14">
        <v>144</v>
      </c>
      <c r="P98" s="14">
        <f t="shared" si="3"/>
        <v>34416</v>
      </c>
    </row>
    <row r="99" spans="1:16" ht="108.6" customHeight="1" x14ac:dyDescent="0.25">
      <c r="A99" s="5" t="s">
        <v>101</v>
      </c>
      <c r="B99" s="6" t="s">
        <v>6</v>
      </c>
      <c r="C99" s="12"/>
      <c r="D99" s="9" t="s">
        <v>126</v>
      </c>
      <c r="E99" s="9" t="s">
        <v>135</v>
      </c>
      <c r="F99" s="9" t="s">
        <v>124</v>
      </c>
      <c r="G99" s="19">
        <v>3</v>
      </c>
      <c r="H99" s="20">
        <v>0</v>
      </c>
      <c r="I99" s="20">
        <v>0</v>
      </c>
      <c r="J99" s="20">
        <v>0</v>
      </c>
      <c r="K99" s="20">
        <v>0</v>
      </c>
      <c r="L99" s="20">
        <v>0</v>
      </c>
      <c r="M99" s="20">
        <v>0</v>
      </c>
      <c r="N99" s="13">
        <f t="shared" si="2"/>
        <v>3</v>
      </c>
      <c r="O99" s="14">
        <v>146</v>
      </c>
      <c r="P99" s="14">
        <f t="shared" si="3"/>
        <v>438</v>
      </c>
    </row>
    <row r="100" spans="1:16" ht="108.6" customHeight="1" x14ac:dyDescent="0.25">
      <c r="A100" s="5" t="s">
        <v>102</v>
      </c>
      <c r="B100" s="6" t="s">
        <v>6</v>
      </c>
      <c r="C100" s="12"/>
      <c r="D100" s="9" t="s">
        <v>142</v>
      </c>
      <c r="E100" s="9" t="s">
        <v>135</v>
      </c>
      <c r="F100" s="9" t="s">
        <v>124</v>
      </c>
      <c r="G100" s="19">
        <v>34</v>
      </c>
      <c r="H100" s="20">
        <v>0</v>
      </c>
      <c r="I100" s="20">
        <v>0</v>
      </c>
      <c r="J100" s="20">
        <v>0</v>
      </c>
      <c r="K100" s="20">
        <v>0</v>
      </c>
      <c r="L100" s="20">
        <v>0</v>
      </c>
      <c r="M100" s="20">
        <v>0</v>
      </c>
      <c r="N100" s="13">
        <f t="shared" si="2"/>
        <v>34</v>
      </c>
      <c r="O100" s="14">
        <v>146</v>
      </c>
      <c r="P100" s="14">
        <f t="shared" si="3"/>
        <v>4964</v>
      </c>
    </row>
    <row r="101" spans="1:16" ht="108.6" customHeight="1" x14ac:dyDescent="0.25">
      <c r="A101" s="5" t="s">
        <v>103</v>
      </c>
      <c r="B101" s="6" t="s">
        <v>6</v>
      </c>
      <c r="C101" s="12"/>
      <c r="D101" s="9" t="s">
        <v>125</v>
      </c>
      <c r="E101" s="9" t="s">
        <v>135</v>
      </c>
      <c r="F101" s="9" t="s">
        <v>124</v>
      </c>
      <c r="G101" s="19">
        <v>0</v>
      </c>
      <c r="H101" s="20">
        <v>32</v>
      </c>
      <c r="I101" s="20">
        <v>0</v>
      </c>
      <c r="J101" s="20">
        <v>0</v>
      </c>
      <c r="K101" s="20">
        <v>0</v>
      </c>
      <c r="L101" s="20">
        <v>0</v>
      </c>
      <c r="M101" s="20">
        <v>0</v>
      </c>
      <c r="N101" s="13">
        <f t="shared" si="2"/>
        <v>32</v>
      </c>
      <c r="O101" s="14">
        <v>146</v>
      </c>
      <c r="P101" s="14">
        <f t="shared" si="3"/>
        <v>4672</v>
      </c>
    </row>
    <row r="102" spans="1:16" ht="108.6" customHeight="1" x14ac:dyDescent="0.25">
      <c r="A102" s="5" t="s">
        <v>104</v>
      </c>
      <c r="B102" s="6" t="s">
        <v>6</v>
      </c>
      <c r="C102" s="12"/>
      <c r="D102" s="9" t="s">
        <v>134</v>
      </c>
      <c r="E102" s="9" t="s">
        <v>135</v>
      </c>
      <c r="F102" s="9" t="s">
        <v>124</v>
      </c>
      <c r="G102" s="19">
        <v>0</v>
      </c>
      <c r="H102" s="20">
        <v>0</v>
      </c>
      <c r="I102" s="20">
        <v>0</v>
      </c>
      <c r="J102" s="20">
        <v>3</v>
      </c>
      <c r="K102" s="20">
        <v>0</v>
      </c>
      <c r="L102" s="20">
        <v>0</v>
      </c>
      <c r="M102" s="20">
        <v>0</v>
      </c>
      <c r="N102" s="13">
        <f t="shared" si="2"/>
        <v>3</v>
      </c>
      <c r="O102" s="14">
        <v>146</v>
      </c>
      <c r="P102" s="14">
        <f t="shared" si="3"/>
        <v>438</v>
      </c>
    </row>
    <row r="103" spans="1:16" ht="108.6" customHeight="1" x14ac:dyDescent="0.25">
      <c r="A103" s="5" t="s">
        <v>105</v>
      </c>
      <c r="B103" s="6" t="s">
        <v>6</v>
      </c>
      <c r="C103" s="12"/>
      <c r="D103" s="9" t="s">
        <v>125</v>
      </c>
      <c r="E103" s="9" t="s">
        <v>135</v>
      </c>
      <c r="F103" s="9" t="s">
        <v>124</v>
      </c>
      <c r="G103" s="19">
        <v>2</v>
      </c>
      <c r="H103" s="20">
        <v>0</v>
      </c>
      <c r="I103" s="20">
        <v>0</v>
      </c>
      <c r="J103" s="20">
        <v>0</v>
      </c>
      <c r="K103" s="20">
        <v>0</v>
      </c>
      <c r="L103" s="20">
        <v>3</v>
      </c>
      <c r="M103" s="20">
        <v>0</v>
      </c>
      <c r="N103" s="13">
        <f t="shared" si="2"/>
        <v>5</v>
      </c>
      <c r="O103" s="14">
        <v>146</v>
      </c>
      <c r="P103" s="14">
        <f t="shared" si="3"/>
        <v>730</v>
      </c>
    </row>
    <row r="104" spans="1:16" ht="108.6" customHeight="1" x14ac:dyDescent="0.25">
      <c r="A104" s="5" t="s">
        <v>106</v>
      </c>
      <c r="B104" s="6" t="s">
        <v>6</v>
      </c>
      <c r="C104" s="12"/>
      <c r="D104" s="9" t="s">
        <v>126</v>
      </c>
      <c r="E104" s="9" t="s">
        <v>135</v>
      </c>
      <c r="F104" s="9" t="s">
        <v>124</v>
      </c>
      <c r="G104" s="19">
        <v>0</v>
      </c>
      <c r="H104" s="20">
        <v>0</v>
      </c>
      <c r="I104" s="20">
        <v>0</v>
      </c>
      <c r="J104" s="20">
        <v>3</v>
      </c>
      <c r="K104" s="20">
        <v>0</v>
      </c>
      <c r="L104" s="20">
        <v>4</v>
      </c>
      <c r="M104" s="20">
        <v>0</v>
      </c>
      <c r="N104" s="13">
        <f t="shared" si="2"/>
        <v>7</v>
      </c>
      <c r="O104" s="14">
        <v>146</v>
      </c>
      <c r="P104" s="14">
        <f t="shared" si="3"/>
        <v>1022</v>
      </c>
    </row>
    <row r="105" spans="1:16" ht="108.6" customHeight="1" x14ac:dyDescent="0.25">
      <c r="A105" s="5" t="s">
        <v>107</v>
      </c>
      <c r="B105" s="6" t="s">
        <v>6</v>
      </c>
      <c r="C105" s="12"/>
      <c r="D105" s="9" t="s">
        <v>122</v>
      </c>
      <c r="E105" s="9" t="s">
        <v>135</v>
      </c>
      <c r="F105" s="9" t="s">
        <v>124</v>
      </c>
      <c r="G105" s="19">
        <v>5</v>
      </c>
      <c r="H105" s="20">
        <v>0</v>
      </c>
      <c r="I105" s="20">
        <v>0</v>
      </c>
      <c r="J105" s="20">
        <v>0</v>
      </c>
      <c r="K105" s="20">
        <v>0</v>
      </c>
      <c r="L105" s="20">
        <v>0</v>
      </c>
      <c r="M105" s="20">
        <v>0</v>
      </c>
      <c r="N105" s="13">
        <f t="shared" si="2"/>
        <v>5</v>
      </c>
      <c r="O105" s="14">
        <v>146</v>
      </c>
      <c r="P105" s="14">
        <f t="shared" si="3"/>
        <v>730</v>
      </c>
    </row>
    <row r="106" spans="1:16" ht="108.6" customHeight="1" x14ac:dyDescent="0.25">
      <c r="A106" s="5" t="s">
        <v>108</v>
      </c>
      <c r="B106" s="6" t="s">
        <v>6</v>
      </c>
      <c r="C106" s="12"/>
      <c r="D106" s="9" t="s">
        <v>122</v>
      </c>
      <c r="E106" s="9" t="s">
        <v>140</v>
      </c>
      <c r="F106" s="9" t="s">
        <v>129</v>
      </c>
      <c r="G106" s="19">
        <v>0</v>
      </c>
      <c r="H106" s="20">
        <v>29</v>
      </c>
      <c r="I106" s="20">
        <v>38</v>
      </c>
      <c r="J106" s="20">
        <v>31</v>
      </c>
      <c r="K106" s="20">
        <v>39</v>
      </c>
      <c r="L106" s="20">
        <v>8</v>
      </c>
      <c r="M106" s="20">
        <v>0</v>
      </c>
      <c r="N106" s="13">
        <f t="shared" si="2"/>
        <v>145</v>
      </c>
      <c r="O106" s="14">
        <v>144</v>
      </c>
      <c r="P106" s="14">
        <f t="shared" si="3"/>
        <v>20880</v>
      </c>
    </row>
    <row r="107" spans="1:16" ht="108.6" customHeight="1" x14ac:dyDescent="0.25">
      <c r="A107" s="5" t="s">
        <v>109</v>
      </c>
      <c r="B107" s="6" t="s">
        <v>6</v>
      </c>
      <c r="C107" s="12"/>
      <c r="D107" s="9" t="s">
        <v>131</v>
      </c>
      <c r="E107" s="9" t="s">
        <v>140</v>
      </c>
      <c r="F107" s="9" t="s">
        <v>129</v>
      </c>
      <c r="G107" s="19">
        <v>0</v>
      </c>
      <c r="H107" s="20">
        <v>36</v>
      </c>
      <c r="I107" s="20">
        <v>44</v>
      </c>
      <c r="J107" s="20">
        <v>37</v>
      </c>
      <c r="K107" s="20">
        <v>42</v>
      </c>
      <c r="L107" s="20">
        <v>32</v>
      </c>
      <c r="M107" s="20">
        <v>0</v>
      </c>
      <c r="N107" s="13">
        <f t="shared" si="2"/>
        <v>191</v>
      </c>
      <c r="O107" s="14">
        <v>144</v>
      </c>
      <c r="P107" s="14">
        <f t="shared" si="3"/>
        <v>27504</v>
      </c>
    </row>
    <row r="108" spans="1:16" ht="108.6" customHeight="1" x14ac:dyDescent="0.25">
      <c r="A108" s="5" t="s">
        <v>110</v>
      </c>
      <c r="B108" s="6" t="s">
        <v>6</v>
      </c>
      <c r="C108" s="12"/>
      <c r="D108" s="9" t="s">
        <v>130</v>
      </c>
      <c r="E108" s="9" t="s">
        <v>140</v>
      </c>
      <c r="F108" s="9" t="s">
        <v>129</v>
      </c>
      <c r="G108" s="19">
        <v>0</v>
      </c>
      <c r="H108" s="20">
        <v>37</v>
      </c>
      <c r="I108" s="20">
        <v>48</v>
      </c>
      <c r="J108" s="20">
        <v>34</v>
      </c>
      <c r="K108" s="20">
        <v>46</v>
      </c>
      <c r="L108" s="20">
        <v>25</v>
      </c>
      <c r="M108" s="20">
        <v>0</v>
      </c>
      <c r="N108" s="13">
        <f t="shared" si="2"/>
        <v>190</v>
      </c>
      <c r="O108" s="14">
        <v>144</v>
      </c>
      <c r="P108" s="14">
        <f t="shared" si="3"/>
        <v>27360</v>
      </c>
    </row>
    <row r="109" spans="1:16" ht="108.6" customHeight="1" x14ac:dyDescent="0.25">
      <c r="A109" s="5" t="s">
        <v>111</v>
      </c>
      <c r="B109" s="6" t="s">
        <v>6</v>
      </c>
      <c r="C109" s="12"/>
      <c r="D109" s="9" t="s">
        <v>125</v>
      </c>
      <c r="E109" s="9" t="s">
        <v>140</v>
      </c>
      <c r="F109" s="9" t="s">
        <v>129</v>
      </c>
      <c r="G109" s="19">
        <v>0</v>
      </c>
      <c r="H109" s="20">
        <v>29</v>
      </c>
      <c r="I109" s="20">
        <v>45</v>
      </c>
      <c r="J109" s="20">
        <v>39</v>
      </c>
      <c r="K109" s="20">
        <v>23</v>
      </c>
      <c r="L109" s="20">
        <v>11</v>
      </c>
      <c r="M109" s="20">
        <v>0</v>
      </c>
      <c r="N109" s="13">
        <f t="shared" si="2"/>
        <v>147</v>
      </c>
      <c r="O109" s="14">
        <v>144</v>
      </c>
      <c r="P109" s="14">
        <f t="shared" si="3"/>
        <v>21168</v>
      </c>
    </row>
    <row r="110" spans="1:16" ht="108.6" customHeight="1" x14ac:dyDescent="0.25">
      <c r="A110" s="5" t="s">
        <v>112</v>
      </c>
      <c r="B110" s="6" t="s">
        <v>6</v>
      </c>
      <c r="C110" s="12"/>
      <c r="D110" s="9" t="s">
        <v>131</v>
      </c>
      <c r="E110" s="9" t="s">
        <v>135</v>
      </c>
      <c r="F110" s="9" t="s">
        <v>129</v>
      </c>
      <c r="G110" s="19">
        <v>0</v>
      </c>
      <c r="H110" s="20">
        <v>19</v>
      </c>
      <c r="I110" s="20">
        <v>29</v>
      </c>
      <c r="J110" s="20">
        <v>26</v>
      </c>
      <c r="K110" s="20">
        <v>24</v>
      </c>
      <c r="L110" s="20">
        <v>11</v>
      </c>
      <c r="M110" s="20">
        <v>0</v>
      </c>
      <c r="N110" s="13">
        <f t="shared" si="2"/>
        <v>109</v>
      </c>
      <c r="O110" s="14">
        <v>146</v>
      </c>
      <c r="P110" s="14">
        <f t="shared" si="3"/>
        <v>15914</v>
      </c>
    </row>
    <row r="111" spans="1:16" ht="108.6" customHeight="1" x14ac:dyDescent="0.25">
      <c r="A111" s="5" t="s">
        <v>113</v>
      </c>
      <c r="B111" s="6" t="s">
        <v>6</v>
      </c>
      <c r="C111" s="12"/>
      <c r="D111" s="9" t="s">
        <v>130</v>
      </c>
      <c r="E111" s="9" t="s">
        <v>135</v>
      </c>
      <c r="F111" s="9" t="s">
        <v>129</v>
      </c>
      <c r="G111" s="19">
        <v>0</v>
      </c>
      <c r="H111" s="20">
        <v>14</v>
      </c>
      <c r="I111" s="20">
        <v>19</v>
      </c>
      <c r="J111" s="20">
        <v>22</v>
      </c>
      <c r="K111" s="20">
        <v>16</v>
      </c>
      <c r="L111" s="20">
        <v>0</v>
      </c>
      <c r="M111" s="20">
        <v>0</v>
      </c>
      <c r="N111" s="13">
        <f t="shared" si="2"/>
        <v>71</v>
      </c>
      <c r="O111" s="14">
        <v>146</v>
      </c>
      <c r="P111" s="14">
        <f t="shared" si="3"/>
        <v>10366</v>
      </c>
    </row>
    <row r="112" spans="1:16" ht="108.6" customHeight="1" x14ac:dyDescent="0.25">
      <c r="A112" s="5" t="s">
        <v>114</v>
      </c>
      <c r="B112" s="6" t="s">
        <v>6</v>
      </c>
      <c r="C112" s="12"/>
      <c r="D112" s="9" t="s">
        <v>125</v>
      </c>
      <c r="E112" s="9" t="s">
        <v>135</v>
      </c>
      <c r="F112" s="9" t="s">
        <v>129</v>
      </c>
      <c r="G112" s="19">
        <v>0</v>
      </c>
      <c r="H112" s="20">
        <v>59</v>
      </c>
      <c r="I112" s="20">
        <v>19</v>
      </c>
      <c r="J112" s="20">
        <v>0</v>
      </c>
      <c r="K112" s="20">
        <v>14</v>
      </c>
      <c r="L112" s="20">
        <v>9</v>
      </c>
      <c r="M112" s="20">
        <v>0</v>
      </c>
      <c r="N112" s="13">
        <f t="shared" si="2"/>
        <v>101</v>
      </c>
      <c r="O112" s="14">
        <v>146</v>
      </c>
      <c r="P112" s="14">
        <f t="shared" si="3"/>
        <v>14746</v>
      </c>
    </row>
    <row r="113" spans="1:16" ht="108.6" customHeight="1" x14ac:dyDescent="0.25">
      <c r="A113" s="5" t="s">
        <v>115</v>
      </c>
      <c r="B113" s="6" t="s">
        <v>6</v>
      </c>
      <c r="C113" s="12"/>
      <c r="D113" s="9" t="s">
        <v>127</v>
      </c>
      <c r="E113" s="9" t="s">
        <v>135</v>
      </c>
      <c r="F113" s="9" t="s">
        <v>129</v>
      </c>
      <c r="G113" s="19">
        <v>0</v>
      </c>
      <c r="H113" s="20">
        <v>77</v>
      </c>
      <c r="I113" s="20">
        <v>112</v>
      </c>
      <c r="J113" s="20">
        <v>123</v>
      </c>
      <c r="K113" s="20">
        <v>100</v>
      </c>
      <c r="L113" s="20">
        <v>0</v>
      </c>
      <c r="M113" s="20">
        <v>0</v>
      </c>
      <c r="N113" s="13">
        <f t="shared" si="2"/>
        <v>412</v>
      </c>
      <c r="O113" s="14">
        <v>146</v>
      </c>
      <c r="P113" s="14">
        <f t="shared" si="3"/>
        <v>60152</v>
      </c>
    </row>
    <row r="114" spans="1:16" ht="108.6" customHeight="1" x14ac:dyDescent="0.25">
      <c r="A114" s="5" t="s">
        <v>116</v>
      </c>
      <c r="B114" s="6" t="s">
        <v>6</v>
      </c>
      <c r="C114" s="12"/>
      <c r="D114" s="9" t="s">
        <v>125</v>
      </c>
      <c r="E114" s="9" t="s">
        <v>141</v>
      </c>
      <c r="F114" s="9" t="s">
        <v>129</v>
      </c>
      <c r="G114" s="19">
        <v>0</v>
      </c>
      <c r="H114" s="20">
        <v>27</v>
      </c>
      <c r="I114" s="20">
        <v>42</v>
      </c>
      <c r="J114" s="20">
        <v>22</v>
      </c>
      <c r="K114" s="20">
        <v>43</v>
      </c>
      <c r="L114" s="20">
        <v>34</v>
      </c>
      <c r="M114" s="20">
        <v>0</v>
      </c>
      <c r="N114" s="13">
        <f t="shared" si="2"/>
        <v>168</v>
      </c>
      <c r="O114" s="14">
        <v>170</v>
      </c>
      <c r="P114" s="14">
        <f t="shared" si="3"/>
        <v>28560</v>
      </c>
    </row>
    <row r="115" spans="1:16" ht="108.6" customHeight="1" x14ac:dyDescent="0.25">
      <c r="A115" s="5" t="s">
        <v>117</v>
      </c>
      <c r="B115" s="6" t="s">
        <v>6</v>
      </c>
      <c r="C115" s="12"/>
      <c r="D115" s="9" t="s">
        <v>127</v>
      </c>
      <c r="E115" s="9" t="s">
        <v>141</v>
      </c>
      <c r="F115" s="9" t="s">
        <v>124</v>
      </c>
      <c r="G115" s="19">
        <v>0</v>
      </c>
      <c r="H115" s="20">
        <v>16</v>
      </c>
      <c r="I115" s="20">
        <v>42</v>
      </c>
      <c r="J115" s="20">
        <v>40</v>
      </c>
      <c r="K115" s="20">
        <v>42</v>
      </c>
      <c r="L115" s="20">
        <v>28</v>
      </c>
      <c r="M115" s="20">
        <v>0</v>
      </c>
      <c r="N115" s="13">
        <f t="shared" si="2"/>
        <v>168</v>
      </c>
      <c r="O115" s="14">
        <v>170</v>
      </c>
      <c r="P115" s="14">
        <f t="shared" si="3"/>
        <v>28560</v>
      </c>
    </row>
    <row r="116" spans="1:16" ht="108.6" customHeight="1" x14ac:dyDescent="0.25">
      <c r="A116" s="5" t="s">
        <v>118</v>
      </c>
      <c r="B116" s="6" t="s">
        <v>6</v>
      </c>
      <c r="C116" s="12"/>
      <c r="D116" s="9" t="s">
        <v>125</v>
      </c>
      <c r="E116" s="9" t="s">
        <v>141</v>
      </c>
      <c r="F116" s="9" t="s">
        <v>124</v>
      </c>
      <c r="G116" s="19">
        <v>0</v>
      </c>
      <c r="H116" s="20">
        <v>8</v>
      </c>
      <c r="I116" s="20">
        <v>36</v>
      </c>
      <c r="J116" s="20">
        <v>34</v>
      </c>
      <c r="K116" s="20">
        <v>33</v>
      </c>
      <c r="L116" s="20">
        <v>19</v>
      </c>
      <c r="M116" s="20">
        <v>0</v>
      </c>
      <c r="N116" s="13">
        <f t="shared" si="2"/>
        <v>130</v>
      </c>
      <c r="O116" s="14">
        <v>195.6056338028169</v>
      </c>
      <c r="P116" s="14">
        <f t="shared" si="3"/>
        <v>25428.732394366198</v>
      </c>
    </row>
    <row r="1048576" spans="7:7" ht="108.6" customHeight="1" x14ac:dyDescent="0.25">
      <c r="G1048576" s="3">
        <f>SUM(G2:G1048575)</f>
        <v>73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9" sqref="F2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2022-07-01T10:12:34Z</dcterms:created>
  <dcterms:modified xsi:type="dcterms:W3CDTF">2022-09-13T10:07:38Z</dcterms:modified>
</cp:coreProperties>
</file>